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GoogleDrive/.shortcut-targets-by-id/10shS0J9D97XFI9_KXkdYpKcJYhX3uotO/2022 NMN manuscript/elife full submission/data sets/supp fig 4/"/>
    </mc:Choice>
  </mc:AlternateContent>
  <xr:revisionPtr revIDLastSave="0" documentId="13_ncr:1_{86A8DF01-5FCF-144F-AC00-F29482E5D32E}" xr6:coauthVersionLast="47" xr6:coauthVersionMax="47" xr10:uidLastSave="{00000000-0000-0000-0000-000000000000}"/>
  <bookViews>
    <workbookView xWindow="0" yWindow="500" windowWidth="40960" windowHeight="21300" tabRatio="500" xr2:uid="{00000000-000D-0000-FFFF-FFFF00000000}"/>
  </bookViews>
  <sheets>
    <sheet name="wt quant" sheetId="2" r:id="rId1"/>
    <sheet name="Sheet1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95" i="2" l="1"/>
  <c r="L95" i="2"/>
  <c r="K95" i="2"/>
  <c r="M94" i="2"/>
  <c r="L94" i="2"/>
  <c r="K94" i="2"/>
  <c r="M93" i="2"/>
  <c r="L93" i="2"/>
  <c r="K93" i="2"/>
  <c r="D49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AP73" i="2"/>
  <c r="AQ73" i="2"/>
  <c r="AR73" i="2"/>
  <c r="AS73" i="2"/>
  <c r="AT73" i="2"/>
  <c r="AU73" i="2"/>
  <c r="AV73" i="2"/>
  <c r="AW73" i="2"/>
  <c r="AX73" i="2"/>
  <c r="AY73" i="2"/>
  <c r="AZ73" i="2"/>
  <c r="BA73" i="2"/>
  <c r="BB73" i="2"/>
  <c r="BC73" i="2"/>
  <c r="BD73" i="2"/>
  <c r="BE73" i="2"/>
  <c r="BF73" i="2"/>
  <c r="BG73" i="2"/>
  <c r="BH73" i="2"/>
  <c r="BI73" i="2"/>
  <c r="BJ73" i="2"/>
  <c r="BK73" i="2"/>
  <c r="BL73" i="2"/>
  <c r="BM73" i="2"/>
  <c r="BN73" i="2"/>
  <c r="BO73" i="2"/>
  <c r="BP73" i="2"/>
  <c r="BQ73" i="2"/>
  <c r="BR73" i="2"/>
  <c r="BS73" i="2"/>
  <c r="BT73" i="2"/>
  <c r="BU73" i="2"/>
  <c r="BV73" i="2"/>
  <c r="BW73" i="2"/>
  <c r="BX73" i="2"/>
  <c r="BY73" i="2"/>
  <c r="BZ73" i="2"/>
  <c r="CA73" i="2"/>
  <c r="CB73" i="2"/>
  <c r="CC73" i="2"/>
  <c r="CD73" i="2"/>
  <c r="CE73" i="2"/>
  <c r="CF73" i="2"/>
  <c r="CG73" i="2"/>
  <c r="CH73" i="2"/>
  <c r="CI73" i="2"/>
  <c r="CJ73" i="2"/>
  <c r="CK73" i="2"/>
  <c r="CL73" i="2"/>
  <c r="CM73" i="2"/>
  <c r="CN73" i="2"/>
  <c r="CO73" i="2"/>
  <c r="CP73" i="2"/>
  <c r="CQ73" i="2"/>
  <c r="CR73" i="2"/>
  <c r="CS73" i="2"/>
  <c r="CT73" i="2"/>
  <c r="CU73" i="2"/>
  <c r="CV73" i="2"/>
  <c r="CW73" i="2"/>
  <c r="CX73" i="2"/>
  <c r="CY73" i="2"/>
  <c r="CZ73" i="2"/>
  <c r="DA73" i="2"/>
  <c r="DB73" i="2"/>
  <c r="DC73" i="2"/>
  <c r="DD73" i="2"/>
  <c r="DE73" i="2"/>
  <c r="DF73" i="2"/>
  <c r="DG73" i="2"/>
  <c r="DH73" i="2"/>
  <c r="DI73" i="2"/>
  <c r="DJ73" i="2"/>
  <c r="DK73" i="2"/>
  <c r="DL73" i="2"/>
  <c r="DM73" i="2"/>
  <c r="DN73" i="2"/>
  <c r="DO73" i="2"/>
  <c r="DP73" i="2"/>
  <c r="DQ73" i="2"/>
  <c r="DR73" i="2"/>
  <c r="DS73" i="2"/>
  <c r="DT73" i="2"/>
  <c r="DU73" i="2"/>
  <c r="DV73" i="2"/>
  <c r="DW73" i="2"/>
  <c r="DX73" i="2"/>
  <c r="DY73" i="2"/>
  <c r="DZ73" i="2"/>
  <c r="EA73" i="2"/>
  <c r="EB73" i="2"/>
  <c r="EC73" i="2"/>
  <c r="ED73" i="2"/>
  <c r="EE73" i="2"/>
  <c r="EF73" i="2"/>
  <c r="EG73" i="2"/>
  <c r="EH73" i="2"/>
  <c r="EI73" i="2"/>
  <c r="EJ73" i="2"/>
  <c r="EK73" i="2"/>
  <c r="EL73" i="2"/>
  <c r="EM73" i="2"/>
  <c r="EN73" i="2"/>
  <c r="EO73" i="2"/>
  <c r="EP73" i="2"/>
  <c r="EQ73" i="2"/>
  <c r="ER73" i="2"/>
  <c r="ES73" i="2"/>
  <c r="ET73" i="2"/>
  <c r="EU73" i="2"/>
  <c r="EV73" i="2"/>
  <c r="EW73" i="2"/>
  <c r="D73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AV49" i="2"/>
  <c r="AW49" i="2"/>
  <c r="AX49" i="2"/>
  <c r="AY49" i="2"/>
  <c r="AZ49" i="2"/>
  <c r="BA49" i="2"/>
  <c r="BB49" i="2"/>
  <c r="BC49" i="2"/>
  <c r="BD49" i="2"/>
  <c r="BE49" i="2"/>
  <c r="BF49" i="2"/>
  <c r="BG49" i="2"/>
  <c r="BH49" i="2"/>
  <c r="BI49" i="2"/>
  <c r="BJ49" i="2"/>
  <c r="BK49" i="2"/>
  <c r="BL49" i="2"/>
  <c r="BM49" i="2"/>
  <c r="BN49" i="2"/>
  <c r="BO49" i="2"/>
  <c r="BP49" i="2"/>
  <c r="BQ49" i="2"/>
  <c r="BR49" i="2"/>
  <c r="BS49" i="2"/>
  <c r="BT49" i="2"/>
  <c r="BU49" i="2"/>
  <c r="BV49" i="2"/>
  <c r="BW49" i="2"/>
  <c r="BX49" i="2"/>
  <c r="BY49" i="2"/>
  <c r="BZ49" i="2"/>
  <c r="CA49" i="2"/>
  <c r="CB49" i="2"/>
  <c r="CC49" i="2"/>
  <c r="CD49" i="2"/>
  <c r="CE49" i="2"/>
  <c r="CF49" i="2"/>
  <c r="CG49" i="2"/>
  <c r="CH49" i="2"/>
  <c r="CI49" i="2"/>
  <c r="CJ49" i="2"/>
  <c r="CK49" i="2"/>
  <c r="CL49" i="2"/>
  <c r="CM49" i="2"/>
  <c r="CN49" i="2"/>
  <c r="CO49" i="2"/>
  <c r="CP49" i="2"/>
  <c r="CQ49" i="2"/>
  <c r="CR49" i="2"/>
  <c r="CS49" i="2"/>
  <c r="CT49" i="2"/>
  <c r="CU49" i="2"/>
  <c r="CV49" i="2"/>
  <c r="CW49" i="2"/>
  <c r="CX49" i="2"/>
  <c r="CY49" i="2"/>
  <c r="CZ49" i="2"/>
  <c r="DA49" i="2"/>
  <c r="DB49" i="2"/>
  <c r="DC49" i="2"/>
  <c r="DD49" i="2"/>
  <c r="DE49" i="2"/>
  <c r="DF49" i="2"/>
  <c r="DG49" i="2"/>
  <c r="DH49" i="2"/>
  <c r="DI49" i="2"/>
  <c r="DJ49" i="2"/>
  <c r="DK49" i="2"/>
  <c r="DL49" i="2"/>
  <c r="DM49" i="2"/>
  <c r="DN49" i="2"/>
  <c r="DO49" i="2"/>
  <c r="DP49" i="2"/>
  <c r="DQ49" i="2"/>
  <c r="DR49" i="2"/>
  <c r="DS49" i="2"/>
  <c r="DT49" i="2"/>
  <c r="DU49" i="2"/>
  <c r="DV49" i="2"/>
  <c r="DW49" i="2"/>
  <c r="DX49" i="2"/>
  <c r="DY49" i="2"/>
  <c r="DZ49" i="2"/>
  <c r="EA49" i="2"/>
  <c r="EB49" i="2"/>
  <c r="EC49" i="2"/>
  <c r="ED49" i="2"/>
  <c r="EE49" i="2"/>
  <c r="EF49" i="2"/>
  <c r="EG49" i="2"/>
  <c r="EH49" i="2"/>
  <c r="EI49" i="2"/>
  <c r="EJ49" i="2"/>
  <c r="EK49" i="2"/>
  <c r="EL49" i="2"/>
  <c r="EM49" i="2"/>
  <c r="EN49" i="2"/>
  <c r="EO49" i="2"/>
  <c r="EP49" i="2"/>
  <c r="EQ49" i="2"/>
  <c r="ER49" i="2"/>
  <c r="ES49" i="2"/>
  <c r="ET49" i="2"/>
  <c r="EU49" i="2"/>
  <c r="EV49" i="2"/>
  <c r="EW49" i="2"/>
  <c r="ES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BB25" i="2"/>
  <c r="BC25" i="2"/>
  <c r="BD25" i="2"/>
  <c r="BE25" i="2"/>
  <c r="BF25" i="2"/>
  <c r="BG25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CC25" i="2"/>
  <c r="CD25" i="2"/>
  <c r="CE25" i="2"/>
  <c r="CF25" i="2"/>
  <c r="CG25" i="2"/>
  <c r="CH25" i="2"/>
  <c r="CI25" i="2"/>
  <c r="CJ25" i="2"/>
  <c r="CK25" i="2"/>
  <c r="CL25" i="2"/>
  <c r="CM25" i="2"/>
  <c r="CN25" i="2"/>
  <c r="CO25" i="2"/>
  <c r="CP25" i="2"/>
  <c r="CQ25" i="2"/>
  <c r="CR25" i="2"/>
  <c r="CS25" i="2"/>
  <c r="CT25" i="2"/>
  <c r="CU25" i="2"/>
  <c r="CV25" i="2"/>
  <c r="CW25" i="2"/>
  <c r="CX25" i="2"/>
  <c r="CY25" i="2"/>
  <c r="CZ25" i="2"/>
  <c r="DA25" i="2"/>
  <c r="DB25" i="2"/>
  <c r="DC25" i="2"/>
  <c r="DD25" i="2"/>
  <c r="DE25" i="2"/>
  <c r="DF25" i="2"/>
  <c r="DG25" i="2"/>
  <c r="DH25" i="2"/>
  <c r="DI25" i="2"/>
  <c r="DJ25" i="2"/>
  <c r="DK25" i="2"/>
  <c r="DL25" i="2"/>
  <c r="DM25" i="2"/>
  <c r="DN25" i="2"/>
  <c r="DO25" i="2"/>
  <c r="DP25" i="2"/>
  <c r="DQ25" i="2"/>
  <c r="DR25" i="2"/>
  <c r="DS25" i="2"/>
  <c r="DT25" i="2"/>
  <c r="DU25" i="2"/>
  <c r="DV25" i="2"/>
  <c r="DW25" i="2"/>
  <c r="DX25" i="2"/>
  <c r="DY25" i="2"/>
  <c r="DZ25" i="2"/>
  <c r="EA25" i="2"/>
  <c r="EB25" i="2"/>
  <c r="EC25" i="2"/>
  <c r="ED25" i="2"/>
  <c r="EE25" i="2"/>
  <c r="EF25" i="2"/>
  <c r="EG25" i="2"/>
  <c r="EH25" i="2"/>
  <c r="EI25" i="2"/>
  <c r="EJ25" i="2"/>
  <c r="EK25" i="2"/>
  <c r="EL25" i="2"/>
  <c r="EM25" i="2"/>
  <c r="EN25" i="2"/>
  <c r="EO25" i="2"/>
  <c r="EP25" i="2"/>
  <c r="EQ25" i="2"/>
  <c r="ER25" i="2"/>
  <c r="ET25" i="2"/>
  <c r="EU25" i="2"/>
  <c r="EV25" i="2"/>
  <c r="EW25" i="2"/>
  <c r="D25" i="2"/>
  <c r="AH26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AT74" i="2"/>
  <c r="AU74" i="2"/>
  <c r="AV74" i="2"/>
  <c r="AW74" i="2"/>
  <c r="AX74" i="2"/>
  <c r="AY74" i="2"/>
  <c r="AZ74" i="2"/>
  <c r="BA74" i="2"/>
  <c r="BB74" i="2"/>
  <c r="BC74" i="2"/>
  <c r="BD74" i="2"/>
  <c r="BE74" i="2"/>
  <c r="BF74" i="2"/>
  <c r="BG74" i="2"/>
  <c r="BH74" i="2"/>
  <c r="BI74" i="2"/>
  <c r="BJ74" i="2"/>
  <c r="BK74" i="2"/>
  <c r="BL74" i="2"/>
  <c r="BM74" i="2"/>
  <c r="BN74" i="2"/>
  <c r="BO74" i="2"/>
  <c r="BP74" i="2"/>
  <c r="BQ74" i="2"/>
  <c r="BR74" i="2"/>
  <c r="BS74" i="2"/>
  <c r="BT74" i="2"/>
  <c r="BU74" i="2"/>
  <c r="BV74" i="2"/>
  <c r="BW74" i="2"/>
  <c r="BX74" i="2"/>
  <c r="BY74" i="2"/>
  <c r="BZ74" i="2"/>
  <c r="CA74" i="2"/>
  <c r="CB74" i="2"/>
  <c r="CC74" i="2"/>
  <c r="CD74" i="2"/>
  <c r="CE74" i="2"/>
  <c r="CF74" i="2"/>
  <c r="CG74" i="2"/>
  <c r="CH74" i="2"/>
  <c r="CI74" i="2"/>
  <c r="CJ74" i="2"/>
  <c r="CK74" i="2"/>
  <c r="CL74" i="2"/>
  <c r="CM74" i="2"/>
  <c r="CN74" i="2"/>
  <c r="CO74" i="2"/>
  <c r="CP74" i="2"/>
  <c r="CQ74" i="2"/>
  <c r="CR74" i="2"/>
  <c r="CS74" i="2"/>
  <c r="CT74" i="2"/>
  <c r="CU74" i="2"/>
  <c r="CV74" i="2"/>
  <c r="CW74" i="2"/>
  <c r="CX74" i="2"/>
  <c r="CY74" i="2"/>
  <c r="CZ74" i="2"/>
  <c r="DA74" i="2"/>
  <c r="DB74" i="2"/>
  <c r="DC74" i="2"/>
  <c r="DD74" i="2"/>
  <c r="DE74" i="2"/>
  <c r="DF74" i="2"/>
  <c r="DG74" i="2"/>
  <c r="DH74" i="2"/>
  <c r="DI74" i="2"/>
  <c r="DJ74" i="2"/>
  <c r="DK74" i="2"/>
  <c r="DL74" i="2"/>
  <c r="DM74" i="2"/>
  <c r="DN74" i="2"/>
  <c r="DO74" i="2"/>
  <c r="DP74" i="2"/>
  <c r="DQ74" i="2"/>
  <c r="DR74" i="2"/>
  <c r="DS74" i="2"/>
  <c r="DT74" i="2"/>
  <c r="DU74" i="2"/>
  <c r="DV74" i="2"/>
  <c r="DW74" i="2"/>
  <c r="DX74" i="2"/>
  <c r="DY74" i="2"/>
  <c r="DZ74" i="2"/>
  <c r="EA74" i="2"/>
  <c r="EB74" i="2"/>
  <c r="EC74" i="2"/>
  <c r="ED74" i="2"/>
  <c r="EE74" i="2"/>
  <c r="EF74" i="2"/>
  <c r="K102" i="2"/>
  <c r="L102" i="2"/>
  <c r="M102" i="2"/>
  <c r="L110" i="2"/>
  <c r="M110" i="2"/>
  <c r="K103" i="2"/>
  <c r="L103" i="2"/>
  <c r="M103" i="2"/>
  <c r="L111" i="2"/>
  <c r="M111" i="2"/>
  <c r="K110" i="2"/>
  <c r="K111" i="2"/>
  <c r="K101" i="2"/>
  <c r="L101" i="2"/>
  <c r="M101" i="2"/>
  <c r="L109" i="2"/>
  <c r="M109" i="2"/>
  <c r="K109" i="2"/>
  <c r="D74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AV50" i="2"/>
  <c r="AW50" i="2"/>
  <c r="AX50" i="2"/>
  <c r="AY50" i="2"/>
  <c r="AZ50" i="2"/>
  <c r="BA50" i="2"/>
  <c r="BB50" i="2"/>
  <c r="BC50" i="2"/>
  <c r="BD50" i="2"/>
  <c r="BE50" i="2"/>
  <c r="BF50" i="2"/>
  <c r="BG50" i="2"/>
  <c r="BH50" i="2"/>
  <c r="BI50" i="2"/>
  <c r="BJ50" i="2"/>
  <c r="BK50" i="2"/>
  <c r="BL50" i="2"/>
  <c r="BM50" i="2"/>
  <c r="BN50" i="2"/>
  <c r="BO50" i="2"/>
  <c r="BP50" i="2"/>
  <c r="BQ50" i="2"/>
  <c r="BR50" i="2"/>
  <c r="BS50" i="2"/>
  <c r="BT50" i="2"/>
  <c r="BU50" i="2"/>
  <c r="BV50" i="2"/>
  <c r="BW50" i="2"/>
  <c r="BX50" i="2"/>
  <c r="BY50" i="2"/>
  <c r="BZ50" i="2"/>
  <c r="CA50" i="2"/>
  <c r="CB50" i="2"/>
  <c r="CC50" i="2"/>
  <c r="CD50" i="2"/>
  <c r="CE50" i="2"/>
  <c r="CF50" i="2"/>
  <c r="CG50" i="2"/>
  <c r="CH50" i="2"/>
  <c r="CI50" i="2"/>
  <c r="CJ50" i="2"/>
  <c r="CK50" i="2"/>
  <c r="CL50" i="2"/>
  <c r="CM50" i="2"/>
  <c r="CN50" i="2"/>
  <c r="CO50" i="2"/>
  <c r="CP50" i="2"/>
  <c r="CQ50" i="2"/>
  <c r="CR50" i="2"/>
  <c r="CS50" i="2"/>
  <c r="CT50" i="2"/>
  <c r="CU50" i="2"/>
  <c r="CV50" i="2"/>
  <c r="CW50" i="2"/>
  <c r="CX50" i="2"/>
  <c r="CY50" i="2"/>
  <c r="CZ50" i="2"/>
  <c r="DA50" i="2"/>
  <c r="DB50" i="2"/>
  <c r="DC50" i="2"/>
  <c r="DD50" i="2"/>
  <c r="DE50" i="2"/>
  <c r="DF50" i="2"/>
  <c r="DG50" i="2"/>
  <c r="DH50" i="2"/>
  <c r="DI50" i="2"/>
  <c r="DJ50" i="2"/>
  <c r="DK50" i="2"/>
  <c r="DL50" i="2"/>
  <c r="DM50" i="2"/>
  <c r="DN50" i="2"/>
  <c r="DO50" i="2"/>
  <c r="DP50" i="2"/>
  <c r="DQ50" i="2"/>
  <c r="DR50" i="2"/>
  <c r="DS50" i="2"/>
  <c r="D50" i="2"/>
  <c r="AR26" i="2"/>
  <c r="AS26" i="2"/>
  <c r="AT26" i="2"/>
  <c r="AU26" i="2"/>
  <c r="AV26" i="2"/>
  <c r="AW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BN26" i="2"/>
  <c r="BO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CJ26" i="2"/>
  <c r="CK26" i="2"/>
  <c r="CL26" i="2"/>
  <c r="CM26" i="2"/>
  <c r="CN26" i="2"/>
  <c r="CO26" i="2"/>
  <c r="CP26" i="2"/>
  <c r="CQ26" i="2"/>
  <c r="CR26" i="2"/>
  <c r="CS26" i="2"/>
  <c r="CT26" i="2"/>
  <c r="CU26" i="2"/>
  <c r="CV26" i="2"/>
  <c r="CW26" i="2"/>
  <c r="CX26" i="2"/>
  <c r="CY26" i="2"/>
  <c r="CZ26" i="2"/>
  <c r="DA26" i="2"/>
  <c r="DB26" i="2"/>
  <c r="DC26" i="2"/>
  <c r="DD26" i="2"/>
  <c r="DE26" i="2"/>
  <c r="DF26" i="2"/>
  <c r="DG26" i="2"/>
  <c r="DH26" i="2"/>
  <c r="DI26" i="2"/>
  <c r="DJ26" i="2"/>
  <c r="DK26" i="2"/>
  <c r="DL26" i="2"/>
  <c r="DM26" i="2"/>
  <c r="DN26" i="2"/>
  <c r="DO26" i="2"/>
  <c r="DP26" i="2"/>
  <c r="DQ26" i="2"/>
  <c r="DR26" i="2"/>
  <c r="DS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I26" i="2"/>
  <c r="AJ26" i="2"/>
  <c r="AK26" i="2"/>
  <c r="AL26" i="2"/>
  <c r="AM26" i="2"/>
  <c r="AN26" i="2"/>
  <c r="AO26" i="2"/>
  <c r="AP26" i="2"/>
  <c r="AQ26" i="2"/>
  <c r="D26" i="2"/>
  <c r="EG74" i="2"/>
  <c r="EH74" i="2"/>
  <c r="EI74" i="2"/>
  <c r="EJ74" i="2"/>
  <c r="EK74" i="2"/>
  <c r="EL74" i="2"/>
  <c r="EM74" i="2"/>
  <c r="EN74" i="2"/>
  <c r="EO74" i="2"/>
  <c r="EP74" i="2"/>
  <c r="EQ74" i="2"/>
  <c r="ER74" i="2"/>
  <c r="ES74" i="2"/>
  <c r="ET74" i="2"/>
  <c r="EU74" i="2"/>
  <c r="EV74" i="2"/>
  <c r="EW74" i="2"/>
  <c r="DT50" i="2"/>
  <c r="DU50" i="2"/>
  <c r="DV50" i="2"/>
  <c r="DW50" i="2"/>
  <c r="DX50" i="2"/>
  <c r="DY50" i="2"/>
  <c r="DZ50" i="2"/>
  <c r="EA50" i="2"/>
  <c r="EB50" i="2"/>
  <c r="EC50" i="2"/>
  <c r="ED50" i="2"/>
  <c r="EE50" i="2"/>
  <c r="EF50" i="2"/>
  <c r="EG50" i="2"/>
  <c r="EH50" i="2"/>
  <c r="EI50" i="2"/>
  <c r="EJ50" i="2"/>
  <c r="EK50" i="2"/>
  <c r="EL50" i="2"/>
  <c r="EM50" i="2"/>
  <c r="EN50" i="2"/>
  <c r="EO50" i="2"/>
  <c r="EP50" i="2"/>
  <c r="EQ50" i="2"/>
  <c r="ER50" i="2"/>
  <c r="ES50" i="2"/>
  <c r="ET50" i="2"/>
  <c r="EU50" i="2"/>
  <c r="EV50" i="2"/>
  <c r="EW50" i="2"/>
  <c r="DT26" i="2"/>
  <c r="DU26" i="2"/>
  <c r="DV26" i="2"/>
  <c r="DW26" i="2"/>
  <c r="DX26" i="2"/>
  <c r="DY26" i="2"/>
  <c r="DZ26" i="2"/>
  <c r="EA26" i="2"/>
  <c r="EB26" i="2"/>
  <c r="EC26" i="2"/>
  <c r="ED26" i="2"/>
  <c r="EE26" i="2"/>
  <c r="EF26" i="2"/>
  <c r="EG26" i="2"/>
  <c r="EH26" i="2"/>
  <c r="EI26" i="2"/>
  <c r="EJ26" i="2"/>
  <c r="EK26" i="2"/>
  <c r="EL26" i="2"/>
  <c r="EM26" i="2"/>
  <c r="EN26" i="2"/>
  <c r="EO26" i="2"/>
  <c r="EP26" i="2"/>
  <c r="EQ26" i="2"/>
  <c r="ER26" i="2"/>
  <c r="ES26" i="2"/>
  <c r="ET26" i="2"/>
  <c r="EU26" i="2"/>
  <c r="EV26" i="2"/>
  <c r="EW26" i="2"/>
</calcChain>
</file>

<file path=xl/sharedStrings.xml><?xml version="1.0" encoding="utf-8"?>
<sst xmlns="http://schemas.openxmlformats.org/spreadsheetml/2006/main" count="77" uniqueCount="35">
  <si>
    <t>Quantification grooming</t>
  </si>
  <si>
    <t>#</t>
  </si>
  <si>
    <t>SUM</t>
  </si>
  <si>
    <t>%</t>
  </si>
  <si>
    <t>1st</t>
  </si>
  <si>
    <t>2nd</t>
  </si>
  <si>
    <t>3rd</t>
  </si>
  <si>
    <t>total:</t>
  </si>
  <si>
    <t>avg</t>
  </si>
  <si>
    <t>sd</t>
  </si>
  <si>
    <t>sem</t>
  </si>
  <si>
    <t>bins per 10 sec stimulus per animal</t>
  </si>
  <si>
    <t>bins per 10 sec stimulus:</t>
  </si>
  <si>
    <t>Average bins / animal / 10 sec stimulus:</t>
  </si>
  <si>
    <t>nmn deamidase before injury</t>
  </si>
  <si>
    <t>NMN pre</t>
  </si>
  <si>
    <t>nmn deamidase 7 days after</t>
  </si>
  <si>
    <t>nmn deamidase 14 days after</t>
  </si>
  <si>
    <t>#34</t>
  </si>
  <si>
    <t>#32</t>
  </si>
  <si>
    <t>#31</t>
  </si>
  <si>
    <t>#30</t>
  </si>
  <si>
    <t>#29</t>
  </si>
  <si>
    <t>#28</t>
  </si>
  <si>
    <t>#27</t>
  </si>
  <si>
    <t>#26</t>
  </si>
  <si>
    <t>#24</t>
  </si>
  <si>
    <t>#20</t>
  </si>
  <si>
    <t>#17</t>
  </si>
  <si>
    <t>#16</t>
  </si>
  <si>
    <t>#12</t>
  </si>
  <si>
    <t>#8</t>
  </si>
  <si>
    <t>#7</t>
  </si>
  <si>
    <t>NMN 7</t>
  </si>
  <si>
    <t>nmn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</si>
</sst>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color theme="1"/>
      <name val="Helvetica"/>
    </font>
    <font>
      <sz val="9"/>
      <color theme="1"/>
      <name val="Helvetica"/>
    </font>
    <font>
      <sz val="9"/>
      <color rgb="FFFF0000"/>
      <name val="Helvetica"/>
    </font>
    <font>
      <sz val="9"/>
      <name val="Helvetica"/>
    </font>
    <font>
      <sz val="9"/>
      <color rgb="FF000000"/>
      <name val="Helvetic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0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1" xfId="0" applyFont="1" applyBorder="1"/>
    <xf numFmtId="164" fontId="4" fillId="0" borderId="0" xfId="0" applyNumberFormat="1" applyFont="1"/>
    <xf numFmtId="0" fontId="7" fillId="0" borderId="0" xfId="0" applyFont="1" applyFill="1"/>
  </cellXfs>
  <cellStyles count="2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5956645900801"/>
          <c:y val="2.0938150838868741E-2"/>
          <c:w val="0.86485906303344229"/>
          <c:h val="0.87595262750802183"/>
        </c:manualLayout>
      </c:layout>
      <c:lineChart>
        <c:grouping val="standard"/>
        <c:varyColors val="0"/>
        <c:ser>
          <c:idx val="0"/>
          <c:order val="0"/>
          <c:tx>
            <c:v>nmn before</c:v>
          </c:tx>
          <c:marker>
            <c:symbol val="none"/>
          </c:marker>
          <c:val>
            <c:numRef>
              <c:f>'wt quant'!$D$26:$EW$26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66.666666666666657</c:v>
                </c:pt>
                <c:pt idx="31">
                  <c:v>73.333333333333329</c:v>
                </c:pt>
                <c:pt idx="32">
                  <c:v>60</c:v>
                </c:pt>
                <c:pt idx="33">
                  <c:v>60</c:v>
                </c:pt>
                <c:pt idx="34">
                  <c:v>40</c:v>
                </c:pt>
                <c:pt idx="35">
                  <c:v>40</c:v>
                </c:pt>
                <c:pt idx="36">
                  <c:v>26.666666666666668</c:v>
                </c:pt>
                <c:pt idx="37">
                  <c:v>33.333333333333329</c:v>
                </c:pt>
                <c:pt idx="38">
                  <c:v>26.666666666666668</c:v>
                </c:pt>
                <c:pt idx="39">
                  <c:v>26.666666666666668</c:v>
                </c:pt>
                <c:pt idx="40">
                  <c:v>20</c:v>
                </c:pt>
                <c:pt idx="41">
                  <c:v>26.666666666666668</c:v>
                </c:pt>
                <c:pt idx="42">
                  <c:v>26.666666666666668</c:v>
                </c:pt>
                <c:pt idx="43">
                  <c:v>26.666666666666668</c:v>
                </c:pt>
                <c:pt idx="44">
                  <c:v>13.333333333333334</c:v>
                </c:pt>
                <c:pt idx="45">
                  <c:v>13.333333333333334</c:v>
                </c:pt>
                <c:pt idx="46">
                  <c:v>13.333333333333334</c:v>
                </c:pt>
                <c:pt idx="47">
                  <c:v>13.333333333333334</c:v>
                </c:pt>
                <c:pt idx="48">
                  <c:v>13.333333333333334</c:v>
                </c:pt>
                <c:pt idx="49">
                  <c:v>6.666666666666667</c:v>
                </c:pt>
                <c:pt idx="50">
                  <c:v>6.666666666666667</c:v>
                </c:pt>
                <c:pt idx="51">
                  <c:v>6.666666666666667</c:v>
                </c:pt>
                <c:pt idx="52">
                  <c:v>6.666666666666667</c:v>
                </c:pt>
                <c:pt idx="53">
                  <c:v>0</c:v>
                </c:pt>
                <c:pt idx="54">
                  <c:v>0</c:v>
                </c:pt>
                <c:pt idx="55">
                  <c:v>6.666666666666667</c:v>
                </c:pt>
                <c:pt idx="56">
                  <c:v>6.666666666666667</c:v>
                </c:pt>
                <c:pt idx="57">
                  <c:v>6.666666666666667</c:v>
                </c:pt>
                <c:pt idx="58">
                  <c:v>6.666666666666667</c:v>
                </c:pt>
                <c:pt idx="59">
                  <c:v>6.666666666666667</c:v>
                </c:pt>
                <c:pt idx="60">
                  <c:v>6.666666666666667</c:v>
                </c:pt>
                <c:pt idx="61">
                  <c:v>6.666666666666667</c:v>
                </c:pt>
                <c:pt idx="62">
                  <c:v>6.666666666666667</c:v>
                </c:pt>
                <c:pt idx="63">
                  <c:v>6.666666666666667</c:v>
                </c:pt>
                <c:pt idx="64">
                  <c:v>13.333333333333334</c:v>
                </c:pt>
                <c:pt idx="65">
                  <c:v>6.666666666666667</c:v>
                </c:pt>
                <c:pt idx="66">
                  <c:v>6.666666666666667</c:v>
                </c:pt>
                <c:pt idx="67">
                  <c:v>13.333333333333334</c:v>
                </c:pt>
                <c:pt idx="68">
                  <c:v>13.333333333333334</c:v>
                </c:pt>
                <c:pt idx="69">
                  <c:v>13.333333333333334</c:v>
                </c:pt>
                <c:pt idx="70">
                  <c:v>73.333333333333329</c:v>
                </c:pt>
                <c:pt idx="71">
                  <c:v>73.333333333333329</c:v>
                </c:pt>
                <c:pt idx="72">
                  <c:v>53.333333333333336</c:v>
                </c:pt>
                <c:pt idx="73">
                  <c:v>40</c:v>
                </c:pt>
                <c:pt idx="74">
                  <c:v>46.666666666666664</c:v>
                </c:pt>
                <c:pt idx="75">
                  <c:v>40</c:v>
                </c:pt>
                <c:pt idx="76">
                  <c:v>40</c:v>
                </c:pt>
                <c:pt idx="77">
                  <c:v>33.333333333333329</c:v>
                </c:pt>
                <c:pt idx="78">
                  <c:v>33.333333333333329</c:v>
                </c:pt>
                <c:pt idx="79">
                  <c:v>33.333333333333329</c:v>
                </c:pt>
                <c:pt idx="80">
                  <c:v>6.666666666666667</c:v>
                </c:pt>
                <c:pt idx="81">
                  <c:v>6.666666666666667</c:v>
                </c:pt>
                <c:pt idx="82">
                  <c:v>13.333333333333334</c:v>
                </c:pt>
                <c:pt idx="83">
                  <c:v>6.666666666666667</c:v>
                </c:pt>
                <c:pt idx="84">
                  <c:v>13.333333333333334</c:v>
                </c:pt>
                <c:pt idx="85">
                  <c:v>6.666666666666667</c:v>
                </c:pt>
                <c:pt idx="86">
                  <c:v>13.333333333333334</c:v>
                </c:pt>
                <c:pt idx="87">
                  <c:v>13.333333333333334</c:v>
                </c:pt>
                <c:pt idx="88">
                  <c:v>20</c:v>
                </c:pt>
                <c:pt idx="89">
                  <c:v>20</c:v>
                </c:pt>
                <c:pt idx="90">
                  <c:v>13.333333333333334</c:v>
                </c:pt>
                <c:pt idx="91">
                  <c:v>13.333333333333334</c:v>
                </c:pt>
                <c:pt idx="92">
                  <c:v>13.333333333333334</c:v>
                </c:pt>
                <c:pt idx="93">
                  <c:v>20</c:v>
                </c:pt>
                <c:pt idx="94">
                  <c:v>13.333333333333334</c:v>
                </c:pt>
                <c:pt idx="95">
                  <c:v>13.333333333333334</c:v>
                </c:pt>
                <c:pt idx="96">
                  <c:v>6.666666666666667</c:v>
                </c:pt>
                <c:pt idx="97">
                  <c:v>6.666666666666667</c:v>
                </c:pt>
                <c:pt idx="98">
                  <c:v>6.666666666666667</c:v>
                </c:pt>
                <c:pt idx="99">
                  <c:v>0</c:v>
                </c:pt>
                <c:pt idx="100">
                  <c:v>6.666666666666667</c:v>
                </c:pt>
                <c:pt idx="101">
                  <c:v>13.333333333333334</c:v>
                </c:pt>
                <c:pt idx="102">
                  <c:v>13.333333333333334</c:v>
                </c:pt>
                <c:pt idx="103">
                  <c:v>13.333333333333334</c:v>
                </c:pt>
                <c:pt idx="104">
                  <c:v>6.666666666666667</c:v>
                </c:pt>
                <c:pt idx="105">
                  <c:v>6.666666666666667</c:v>
                </c:pt>
                <c:pt idx="106">
                  <c:v>6.666666666666667</c:v>
                </c:pt>
                <c:pt idx="107">
                  <c:v>6.666666666666667</c:v>
                </c:pt>
                <c:pt idx="108">
                  <c:v>13.333333333333334</c:v>
                </c:pt>
                <c:pt idx="109">
                  <c:v>13.333333333333334</c:v>
                </c:pt>
                <c:pt idx="110">
                  <c:v>60</c:v>
                </c:pt>
                <c:pt idx="111">
                  <c:v>73.333333333333329</c:v>
                </c:pt>
                <c:pt idx="112">
                  <c:v>60</c:v>
                </c:pt>
                <c:pt idx="113">
                  <c:v>40</c:v>
                </c:pt>
                <c:pt idx="114">
                  <c:v>33.333333333333329</c:v>
                </c:pt>
                <c:pt idx="115">
                  <c:v>33.333333333333329</c:v>
                </c:pt>
                <c:pt idx="116">
                  <c:v>26.666666666666668</c:v>
                </c:pt>
                <c:pt idx="117">
                  <c:v>46.666666666666664</c:v>
                </c:pt>
                <c:pt idx="118">
                  <c:v>33.333333333333329</c:v>
                </c:pt>
                <c:pt idx="119">
                  <c:v>33.333333333333329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25-4F8A-A709-2E114A331FEB}"/>
            </c:ext>
          </c:extLst>
        </c:ser>
        <c:ser>
          <c:idx val="1"/>
          <c:order val="1"/>
          <c:tx>
            <c:v>nmn after</c:v>
          </c:tx>
          <c:marker>
            <c:symbol val="none"/>
          </c:marker>
          <c:val>
            <c:numRef>
              <c:f>'wt quant'!$D$50:$EW$50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86.666666666666671</c:v>
                </c:pt>
                <c:pt idx="31">
                  <c:v>86.666666666666671</c:v>
                </c:pt>
                <c:pt idx="32">
                  <c:v>73.333333333333329</c:v>
                </c:pt>
                <c:pt idx="33">
                  <c:v>66.666666666666657</c:v>
                </c:pt>
                <c:pt idx="34">
                  <c:v>53.333333333333336</c:v>
                </c:pt>
                <c:pt idx="35">
                  <c:v>46.666666666666664</c:v>
                </c:pt>
                <c:pt idx="36">
                  <c:v>33.333333333333329</c:v>
                </c:pt>
                <c:pt idx="37">
                  <c:v>46.666666666666664</c:v>
                </c:pt>
                <c:pt idx="38">
                  <c:v>40</c:v>
                </c:pt>
                <c:pt idx="39">
                  <c:v>60</c:v>
                </c:pt>
                <c:pt idx="40">
                  <c:v>20</c:v>
                </c:pt>
                <c:pt idx="41">
                  <c:v>26.666666666666668</c:v>
                </c:pt>
                <c:pt idx="42">
                  <c:v>40</c:v>
                </c:pt>
                <c:pt idx="43">
                  <c:v>40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6.666666666666667</c:v>
                </c:pt>
                <c:pt idx="48">
                  <c:v>6.666666666666667</c:v>
                </c:pt>
                <c:pt idx="49">
                  <c:v>6.666666666666667</c:v>
                </c:pt>
                <c:pt idx="50">
                  <c:v>6.666666666666667</c:v>
                </c:pt>
                <c:pt idx="51">
                  <c:v>6.666666666666667</c:v>
                </c:pt>
                <c:pt idx="52">
                  <c:v>6.666666666666667</c:v>
                </c:pt>
                <c:pt idx="53">
                  <c:v>0</c:v>
                </c:pt>
                <c:pt idx="54">
                  <c:v>6.666666666666667</c:v>
                </c:pt>
                <c:pt idx="55">
                  <c:v>6.666666666666667</c:v>
                </c:pt>
                <c:pt idx="56">
                  <c:v>6.666666666666667</c:v>
                </c:pt>
                <c:pt idx="57">
                  <c:v>6.666666666666667</c:v>
                </c:pt>
                <c:pt idx="58">
                  <c:v>6.666666666666667</c:v>
                </c:pt>
                <c:pt idx="59">
                  <c:v>0</c:v>
                </c:pt>
                <c:pt idx="60">
                  <c:v>0</c:v>
                </c:pt>
                <c:pt idx="61">
                  <c:v>6.666666666666667</c:v>
                </c:pt>
                <c:pt idx="62">
                  <c:v>6.666666666666667</c:v>
                </c:pt>
                <c:pt idx="63">
                  <c:v>6.666666666666667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93.333333333333329</c:v>
                </c:pt>
                <c:pt idx="71">
                  <c:v>93.333333333333329</c:v>
                </c:pt>
                <c:pt idx="72">
                  <c:v>100</c:v>
                </c:pt>
                <c:pt idx="73">
                  <c:v>60</c:v>
                </c:pt>
                <c:pt idx="74">
                  <c:v>53.333333333333336</c:v>
                </c:pt>
                <c:pt idx="75">
                  <c:v>40</c:v>
                </c:pt>
                <c:pt idx="76">
                  <c:v>40</c:v>
                </c:pt>
                <c:pt idx="77">
                  <c:v>46.666666666666664</c:v>
                </c:pt>
                <c:pt idx="78">
                  <c:v>46.666666666666664</c:v>
                </c:pt>
                <c:pt idx="79">
                  <c:v>60</c:v>
                </c:pt>
                <c:pt idx="80">
                  <c:v>40</c:v>
                </c:pt>
                <c:pt idx="81">
                  <c:v>46.666666666666664</c:v>
                </c:pt>
                <c:pt idx="82">
                  <c:v>26.666666666666668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13.333333333333334</c:v>
                </c:pt>
                <c:pt idx="87">
                  <c:v>13.333333333333334</c:v>
                </c:pt>
                <c:pt idx="88">
                  <c:v>20</c:v>
                </c:pt>
                <c:pt idx="89">
                  <c:v>20</c:v>
                </c:pt>
                <c:pt idx="90">
                  <c:v>6.666666666666667</c:v>
                </c:pt>
                <c:pt idx="91">
                  <c:v>13.333333333333334</c:v>
                </c:pt>
                <c:pt idx="92">
                  <c:v>13.333333333333334</c:v>
                </c:pt>
                <c:pt idx="93">
                  <c:v>13.333333333333334</c:v>
                </c:pt>
                <c:pt idx="94">
                  <c:v>13.333333333333334</c:v>
                </c:pt>
                <c:pt idx="95">
                  <c:v>13.333333333333334</c:v>
                </c:pt>
                <c:pt idx="96">
                  <c:v>6.666666666666667</c:v>
                </c:pt>
                <c:pt idx="97">
                  <c:v>6.666666666666667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6.666666666666667</c:v>
                </c:pt>
                <c:pt idx="108">
                  <c:v>6.666666666666667</c:v>
                </c:pt>
                <c:pt idx="109">
                  <c:v>6.666666666666667</c:v>
                </c:pt>
                <c:pt idx="110">
                  <c:v>60</c:v>
                </c:pt>
                <c:pt idx="111">
                  <c:v>73.333333333333329</c:v>
                </c:pt>
                <c:pt idx="112">
                  <c:v>73.333333333333329</c:v>
                </c:pt>
                <c:pt idx="113">
                  <c:v>53.333333333333336</c:v>
                </c:pt>
                <c:pt idx="114">
                  <c:v>13.333333333333334</c:v>
                </c:pt>
                <c:pt idx="115">
                  <c:v>26.666666666666668</c:v>
                </c:pt>
                <c:pt idx="116">
                  <c:v>20</c:v>
                </c:pt>
                <c:pt idx="117">
                  <c:v>33.333333333333329</c:v>
                </c:pt>
                <c:pt idx="118">
                  <c:v>33.333333333333329</c:v>
                </c:pt>
                <c:pt idx="119">
                  <c:v>33.333333333333329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25-4F8A-A709-2E114A331FEB}"/>
            </c:ext>
          </c:extLst>
        </c:ser>
        <c:ser>
          <c:idx val="2"/>
          <c:order val="2"/>
          <c:tx>
            <c:v>dead before</c:v>
          </c:tx>
          <c:marker>
            <c:symbol val="none"/>
          </c:marker>
          <c:val>
            <c:numRef>
              <c:f>'wt quant'!$D$74:$EW$74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60</c:v>
                </c:pt>
                <c:pt idx="31">
                  <c:v>66.666666666666657</c:v>
                </c:pt>
                <c:pt idx="32">
                  <c:v>60</c:v>
                </c:pt>
                <c:pt idx="33">
                  <c:v>53.333333333333336</c:v>
                </c:pt>
                <c:pt idx="34">
                  <c:v>46.666666666666664</c:v>
                </c:pt>
                <c:pt idx="35">
                  <c:v>46.666666666666664</c:v>
                </c:pt>
                <c:pt idx="36">
                  <c:v>40</c:v>
                </c:pt>
                <c:pt idx="37">
                  <c:v>26.666666666666668</c:v>
                </c:pt>
                <c:pt idx="38">
                  <c:v>26.666666666666668</c:v>
                </c:pt>
                <c:pt idx="39">
                  <c:v>26.666666666666668</c:v>
                </c:pt>
                <c:pt idx="40">
                  <c:v>33.333333333333329</c:v>
                </c:pt>
                <c:pt idx="41">
                  <c:v>33.333333333333329</c:v>
                </c:pt>
                <c:pt idx="42">
                  <c:v>20</c:v>
                </c:pt>
                <c:pt idx="43">
                  <c:v>33.333333333333329</c:v>
                </c:pt>
                <c:pt idx="44">
                  <c:v>33.333333333333329</c:v>
                </c:pt>
                <c:pt idx="45">
                  <c:v>26.666666666666668</c:v>
                </c:pt>
                <c:pt idx="46">
                  <c:v>26.666666666666668</c:v>
                </c:pt>
                <c:pt idx="47">
                  <c:v>13.333333333333334</c:v>
                </c:pt>
                <c:pt idx="48">
                  <c:v>6.666666666666667</c:v>
                </c:pt>
                <c:pt idx="49">
                  <c:v>6.666666666666667</c:v>
                </c:pt>
                <c:pt idx="50">
                  <c:v>13.333333333333334</c:v>
                </c:pt>
                <c:pt idx="51">
                  <c:v>13.333333333333334</c:v>
                </c:pt>
                <c:pt idx="52">
                  <c:v>13.333333333333334</c:v>
                </c:pt>
                <c:pt idx="53">
                  <c:v>13.333333333333334</c:v>
                </c:pt>
                <c:pt idx="54">
                  <c:v>13.333333333333334</c:v>
                </c:pt>
                <c:pt idx="55">
                  <c:v>13.333333333333334</c:v>
                </c:pt>
                <c:pt idx="56">
                  <c:v>13.333333333333334</c:v>
                </c:pt>
                <c:pt idx="57">
                  <c:v>13.333333333333334</c:v>
                </c:pt>
                <c:pt idx="58">
                  <c:v>13.333333333333334</c:v>
                </c:pt>
                <c:pt idx="59">
                  <c:v>6.666666666666667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6.666666666666667</c:v>
                </c:pt>
                <c:pt idx="66">
                  <c:v>6.666666666666667</c:v>
                </c:pt>
                <c:pt idx="67">
                  <c:v>6.666666666666667</c:v>
                </c:pt>
                <c:pt idx="68">
                  <c:v>0</c:v>
                </c:pt>
                <c:pt idx="69">
                  <c:v>0</c:v>
                </c:pt>
                <c:pt idx="70">
                  <c:v>86.666666666666671</c:v>
                </c:pt>
                <c:pt idx="71">
                  <c:v>80</c:v>
                </c:pt>
                <c:pt idx="72">
                  <c:v>66.666666666666657</c:v>
                </c:pt>
                <c:pt idx="73">
                  <c:v>66.666666666666657</c:v>
                </c:pt>
                <c:pt idx="74">
                  <c:v>53.333333333333336</c:v>
                </c:pt>
                <c:pt idx="75">
                  <c:v>13.333333333333334</c:v>
                </c:pt>
                <c:pt idx="76">
                  <c:v>46.666666666666664</c:v>
                </c:pt>
                <c:pt idx="77">
                  <c:v>40</c:v>
                </c:pt>
                <c:pt idx="78">
                  <c:v>40</c:v>
                </c:pt>
                <c:pt idx="79">
                  <c:v>33.333333333333329</c:v>
                </c:pt>
                <c:pt idx="80">
                  <c:v>20</c:v>
                </c:pt>
                <c:pt idx="81">
                  <c:v>20</c:v>
                </c:pt>
                <c:pt idx="82">
                  <c:v>26.666666666666668</c:v>
                </c:pt>
                <c:pt idx="83">
                  <c:v>26.666666666666668</c:v>
                </c:pt>
                <c:pt idx="84">
                  <c:v>26.666666666666668</c:v>
                </c:pt>
                <c:pt idx="85">
                  <c:v>26.666666666666668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13.333333333333334</c:v>
                </c:pt>
                <c:pt idx="90">
                  <c:v>6.666666666666667</c:v>
                </c:pt>
                <c:pt idx="91">
                  <c:v>6.666666666666667</c:v>
                </c:pt>
                <c:pt idx="92">
                  <c:v>6.666666666666667</c:v>
                </c:pt>
                <c:pt idx="93">
                  <c:v>13.333333333333334</c:v>
                </c:pt>
                <c:pt idx="94">
                  <c:v>13.333333333333334</c:v>
                </c:pt>
                <c:pt idx="95">
                  <c:v>13.333333333333334</c:v>
                </c:pt>
                <c:pt idx="96">
                  <c:v>13.333333333333334</c:v>
                </c:pt>
                <c:pt idx="97">
                  <c:v>13.333333333333334</c:v>
                </c:pt>
                <c:pt idx="98">
                  <c:v>6.666666666666667</c:v>
                </c:pt>
                <c:pt idx="99">
                  <c:v>13.333333333333334</c:v>
                </c:pt>
                <c:pt idx="100">
                  <c:v>13.333333333333334</c:v>
                </c:pt>
                <c:pt idx="101">
                  <c:v>13.333333333333334</c:v>
                </c:pt>
                <c:pt idx="102">
                  <c:v>13.333333333333334</c:v>
                </c:pt>
                <c:pt idx="103">
                  <c:v>13.333333333333334</c:v>
                </c:pt>
                <c:pt idx="104">
                  <c:v>13.333333333333334</c:v>
                </c:pt>
                <c:pt idx="105">
                  <c:v>13.333333333333334</c:v>
                </c:pt>
                <c:pt idx="106">
                  <c:v>13.333333333333334</c:v>
                </c:pt>
                <c:pt idx="107">
                  <c:v>6.666666666666667</c:v>
                </c:pt>
                <c:pt idx="108">
                  <c:v>6.666666666666667</c:v>
                </c:pt>
                <c:pt idx="109">
                  <c:v>6.666666666666667</c:v>
                </c:pt>
                <c:pt idx="110">
                  <c:v>73.333333333333329</c:v>
                </c:pt>
                <c:pt idx="111">
                  <c:v>66.666666666666657</c:v>
                </c:pt>
                <c:pt idx="112">
                  <c:v>66.666666666666657</c:v>
                </c:pt>
                <c:pt idx="113">
                  <c:v>33.333333333333329</c:v>
                </c:pt>
                <c:pt idx="114">
                  <c:v>26.666666666666668</c:v>
                </c:pt>
                <c:pt idx="115">
                  <c:v>33.333333333333329</c:v>
                </c:pt>
                <c:pt idx="116">
                  <c:v>26.666666666666668</c:v>
                </c:pt>
                <c:pt idx="117">
                  <c:v>20</c:v>
                </c:pt>
                <c:pt idx="118">
                  <c:v>20</c:v>
                </c:pt>
                <c:pt idx="119">
                  <c:v>26.666666666666668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25-4F8A-A709-2E114A331FEB}"/>
            </c:ext>
          </c:extLst>
        </c:ser>
        <c:ser>
          <c:idx val="3"/>
          <c:order val="3"/>
          <c:tx>
            <c:v>dead after</c:v>
          </c:tx>
          <c:marker>
            <c:symbol val="none"/>
          </c:marker>
          <c:val>
            <c:numRef>
              <c:f>'wt quant'!#REF!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1E-40AF-9268-4630751FF111}"/>
            </c:ext>
          </c:extLst>
        </c:ser>
        <c:ser>
          <c:idx val="4"/>
          <c:order val="4"/>
          <c:tx>
            <c:v>gfp before</c:v>
          </c:tx>
          <c:marker>
            <c:symbol val="none"/>
          </c:marker>
          <c:val>
            <c:numRef>
              <c:f>'wt quant'!#REF!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3B-5541-8355-2EC9F6496A35}"/>
            </c:ext>
          </c:extLst>
        </c:ser>
        <c:ser>
          <c:idx val="5"/>
          <c:order val="5"/>
          <c:tx>
            <c:v>gfp after</c:v>
          </c:tx>
          <c:marker>
            <c:symbol val="none"/>
          </c:marker>
          <c:val>
            <c:numRef>
              <c:f>'wt quant'!$D$86:$EW$86</c:f>
              <c:numCache>
                <c:formatCode>General</c:formatCode>
                <c:ptCount val="1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93B-5541-8355-2EC9F6496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40794456"/>
        <c:axId val="-2040787928"/>
      </c:lineChart>
      <c:catAx>
        <c:axId val="-204079445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0787928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-2040787928"/>
        <c:scaling>
          <c:orientation val="minMax"/>
          <c:max val="10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040794456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5956645900801"/>
          <c:y val="2.0938150838868741E-2"/>
          <c:w val="0.86485906303344229"/>
          <c:h val="0.87595262750802183"/>
        </c:manualLayout>
      </c:layout>
      <c:lineChart>
        <c:grouping val="standard"/>
        <c:varyColors val="0"/>
        <c:ser>
          <c:idx val="0"/>
          <c:order val="0"/>
          <c:tx>
            <c:v>nmn before</c:v>
          </c:tx>
          <c:marker>
            <c:symbol val="none"/>
          </c:marker>
          <c:val>
            <c:numRef>
              <c:f>'wt quant'!$D$26:$EW$26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66.666666666666657</c:v>
                </c:pt>
                <c:pt idx="31">
                  <c:v>73.333333333333329</c:v>
                </c:pt>
                <c:pt idx="32">
                  <c:v>60</c:v>
                </c:pt>
                <c:pt idx="33">
                  <c:v>60</c:v>
                </c:pt>
                <c:pt idx="34">
                  <c:v>40</c:v>
                </c:pt>
                <c:pt idx="35">
                  <c:v>40</c:v>
                </c:pt>
                <c:pt idx="36">
                  <c:v>26.666666666666668</c:v>
                </c:pt>
                <c:pt idx="37">
                  <c:v>33.333333333333329</c:v>
                </c:pt>
                <c:pt idx="38">
                  <c:v>26.666666666666668</c:v>
                </c:pt>
                <c:pt idx="39">
                  <c:v>26.666666666666668</c:v>
                </c:pt>
                <c:pt idx="40">
                  <c:v>20</c:v>
                </c:pt>
                <c:pt idx="41">
                  <c:v>26.666666666666668</c:v>
                </c:pt>
                <c:pt idx="42">
                  <c:v>26.666666666666668</c:v>
                </c:pt>
                <c:pt idx="43">
                  <c:v>26.666666666666668</c:v>
                </c:pt>
                <c:pt idx="44">
                  <c:v>13.333333333333334</c:v>
                </c:pt>
                <c:pt idx="45">
                  <c:v>13.333333333333334</c:v>
                </c:pt>
                <c:pt idx="46">
                  <c:v>13.333333333333334</c:v>
                </c:pt>
                <c:pt idx="47">
                  <c:v>13.333333333333334</c:v>
                </c:pt>
                <c:pt idx="48">
                  <c:v>13.333333333333334</c:v>
                </c:pt>
                <c:pt idx="49">
                  <c:v>6.666666666666667</c:v>
                </c:pt>
                <c:pt idx="50">
                  <c:v>6.666666666666667</c:v>
                </c:pt>
                <c:pt idx="51">
                  <c:v>6.666666666666667</c:v>
                </c:pt>
                <c:pt idx="52">
                  <c:v>6.666666666666667</c:v>
                </c:pt>
                <c:pt idx="53">
                  <c:v>0</c:v>
                </c:pt>
                <c:pt idx="54">
                  <c:v>0</c:v>
                </c:pt>
                <c:pt idx="55">
                  <c:v>6.666666666666667</c:v>
                </c:pt>
                <c:pt idx="56">
                  <c:v>6.666666666666667</c:v>
                </c:pt>
                <c:pt idx="57">
                  <c:v>6.666666666666667</c:v>
                </c:pt>
                <c:pt idx="58">
                  <c:v>6.666666666666667</c:v>
                </c:pt>
                <c:pt idx="59">
                  <c:v>6.666666666666667</c:v>
                </c:pt>
                <c:pt idx="60">
                  <c:v>6.666666666666667</c:v>
                </c:pt>
                <c:pt idx="61">
                  <c:v>6.666666666666667</c:v>
                </c:pt>
                <c:pt idx="62">
                  <c:v>6.666666666666667</c:v>
                </c:pt>
                <c:pt idx="63">
                  <c:v>6.666666666666667</c:v>
                </c:pt>
                <c:pt idx="64">
                  <c:v>13.333333333333334</c:v>
                </c:pt>
                <c:pt idx="65">
                  <c:v>6.666666666666667</c:v>
                </c:pt>
                <c:pt idx="66">
                  <c:v>6.666666666666667</c:v>
                </c:pt>
                <c:pt idx="67">
                  <c:v>13.333333333333334</c:v>
                </c:pt>
                <c:pt idx="68">
                  <c:v>13.333333333333334</c:v>
                </c:pt>
                <c:pt idx="69">
                  <c:v>13.333333333333334</c:v>
                </c:pt>
                <c:pt idx="70">
                  <c:v>73.333333333333329</c:v>
                </c:pt>
                <c:pt idx="71">
                  <c:v>73.333333333333329</c:v>
                </c:pt>
                <c:pt idx="72">
                  <c:v>53.333333333333336</c:v>
                </c:pt>
                <c:pt idx="73">
                  <c:v>40</c:v>
                </c:pt>
                <c:pt idx="74">
                  <c:v>46.666666666666664</c:v>
                </c:pt>
                <c:pt idx="75">
                  <c:v>40</c:v>
                </c:pt>
                <c:pt idx="76">
                  <c:v>40</c:v>
                </c:pt>
                <c:pt idx="77">
                  <c:v>33.333333333333329</c:v>
                </c:pt>
                <c:pt idx="78">
                  <c:v>33.333333333333329</c:v>
                </c:pt>
                <c:pt idx="79">
                  <c:v>33.333333333333329</c:v>
                </c:pt>
                <c:pt idx="80">
                  <c:v>6.666666666666667</c:v>
                </c:pt>
                <c:pt idx="81">
                  <c:v>6.666666666666667</c:v>
                </c:pt>
                <c:pt idx="82">
                  <c:v>13.333333333333334</c:v>
                </c:pt>
                <c:pt idx="83">
                  <c:v>6.666666666666667</c:v>
                </c:pt>
                <c:pt idx="84">
                  <c:v>13.333333333333334</c:v>
                </c:pt>
                <c:pt idx="85">
                  <c:v>6.666666666666667</c:v>
                </c:pt>
                <c:pt idx="86">
                  <c:v>13.333333333333334</c:v>
                </c:pt>
                <c:pt idx="87">
                  <c:v>13.333333333333334</c:v>
                </c:pt>
                <c:pt idx="88">
                  <c:v>20</c:v>
                </c:pt>
                <c:pt idx="89">
                  <c:v>20</c:v>
                </c:pt>
                <c:pt idx="90">
                  <c:v>13.333333333333334</c:v>
                </c:pt>
                <c:pt idx="91">
                  <c:v>13.333333333333334</c:v>
                </c:pt>
                <c:pt idx="92">
                  <c:v>13.333333333333334</c:v>
                </c:pt>
                <c:pt idx="93">
                  <c:v>20</c:v>
                </c:pt>
                <c:pt idx="94">
                  <c:v>13.333333333333334</c:v>
                </c:pt>
                <c:pt idx="95">
                  <c:v>13.333333333333334</c:v>
                </c:pt>
                <c:pt idx="96">
                  <c:v>6.666666666666667</c:v>
                </c:pt>
                <c:pt idx="97">
                  <c:v>6.666666666666667</c:v>
                </c:pt>
                <c:pt idx="98">
                  <c:v>6.666666666666667</c:v>
                </c:pt>
                <c:pt idx="99">
                  <c:v>0</c:v>
                </c:pt>
                <c:pt idx="100">
                  <c:v>6.666666666666667</c:v>
                </c:pt>
                <c:pt idx="101">
                  <c:v>13.333333333333334</c:v>
                </c:pt>
                <c:pt idx="102">
                  <c:v>13.333333333333334</c:v>
                </c:pt>
                <c:pt idx="103">
                  <c:v>13.333333333333334</c:v>
                </c:pt>
                <c:pt idx="104">
                  <c:v>6.666666666666667</c:v>
                </c:pt>
                <c:pt idx="105">
                  <c:v>6.666666666666667</c:v>
                </c:pt>
                <c:pt idx="106">
                  <c:v>6.666666666666667</c:v>
                </c:pt>
                <c:pt idx="107">
                  <c:v>6.666666666666667</c:v>
                </c:pt>
                <c:pt idx="108">
                  <c:v>13.333333333333334</c:v>
                </c:pt>
                <c:pt idx="109">
                  <c:v>13.333333333333334</c:v>
                </c:pt>
                <c:pt idx="110">
                  <c:v>60</c:v>
                </c:pt>
                <c:pt idx="111">
                  <c:v>73.333333333333329</c:v>
                </c:pt>
                <c:pt idx="112">
                  <c:v>60</c:v>
                </c:pt>
                <c:pt idx="113">
                  <c:v>40</c:v>
                </c:pt>
                <c:pt idx="114">
                  <c:v>33.333333333333329</c:v>
                </c:pt>
                <c:pt idx="115">
                  <c:v>33.333333333333329</c:v>
                </c:pt>
                <c:pt idx="116">
                  <c:v>26.666666666666668</c:v>
                </c:pt>
                <c:pt idx="117">
                  <c:v>46.666666666666664</c:v>
                </c:pt>
                <c:pt idx="118">
                  <c:v>33.333333333333329</c:v>
                </c:pt>
                <c:pt idx="119">
                  <c:v>33.333333333333329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46-0845-BADC-2C95EA41E1C4}"/>
            </c:ext>
          </c:extLst>
        </c:ser>
        <c:ser>
          <c:idx val="1"/>
          <c:order val="1"/>
          <c:tx>
            <c:v>nmn after</c:v>
          </c:tx>
          <c:marker>
            <c:symbol val="none"/>
          </c:marker>
          <c:val>
            <c:numRef>
              <c:f>'wt quant'!$D$50:$EW$50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86.666666666666671</c:v>
                </c:pt>
                <c:pt idx="31">
                  <c:v>86.666666666666671</c:v>
                </c:pt>
                <c:pt idx="32">
                  <c:v>73.333333333333329</c:v>
                </c:pt>
                <c:pt idx="33">
                  <c:v>66.666666666666657</c:v>
                </c:pt>
                <c:pt idx="34">
                  <c:v>53.333333333333336</c:v>
                </c:pt>
                <c:pt idx="35">
                  <c:v>46.666666666666664</c:v>
                </c:pt>
                <c:pt idx="36">
                  <c:v>33.333333333333329</c:v>
                </c:pt>
                <c:pt idx="37">
                  <c:v>46.666666666666664</c:v>
                </c:pt>
                <c:pt idx="38">
                  <c:v>40</c:v>
                </c:pt>
                <c:pt idx="39">
                  <c:v>60</c:v>
                </c:pt>
                <c:pt idx="40">
                  <c:v>20</c:v>
                </c:pt>
                <c:pt idx="41">
                  <c:v>26.666666666666668</c:v>
                </c:pt>
                <c:pt idx="42">
                  <c:v>40</c:v>
                </c:pt>
                <c:pt idx="43">
                  <c:v>40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6.666666666666667</c:v>
                </c:pt>
                <c:pt idx="48">
                  <c:v>6.666666666666667</c:v>
                </c:pt>
                <c:pt idx="49">
                  <c:v>6.666666666666667</c:v>
                </c:pt>
                <c:pt idx="50">
                  <c:v>6.666666666666667</c:v>
                </c:pt>
                <c:pt idx="51">
                  <c:v>6.666666666666667</c:v>
                </c:pt>
                <c:pt idx="52">
                  <c:v>6.666666666666667</c:v>
                </c:pt>
                <c:pt idx="53">
                  <c:v>0</c:v>
                </c:pt>
                <c:pt idx="54">
                  <c:v>6.666666666666667</c:v>
                </c:pt>
                <c:pt idx="55">
                  <c:v>6.666666666666667</c:v>
                </c:pt>
                <c:pt idx="56">
                  <c:v>6.666666666666667</c:v>
                </c:pt>
                <c:pt idx="57">
                  <c:v>6.666666666666667</c:v>
                </c:pt>
                <c:pt idx="58">
                  <c:v>6.666666666666667</c:v>
                </c:pt>
                <c:pt idx="59">
                  <c:v>0</c:v>
                </c:pt>
                <c:pt idx="60">
                  <c:v>0</c:v>
                </c:pt>
                <c:pt idx="61">
                  <c:v>6.666666666666667</c:v>
                </c:pt>
                <c:pt idx="62">
                  <c:v>6.666666666666667</c:v>
                </c:pt>
                <c:pt idx="63">
                  <c:v>6.666666666666667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93.333333333333329</c:v>
                </c:pt>
                <c:pt idx="71">
                  <c:v>93.333333333333329</c:v>
                </c:pt>
                <c:pt idx="72">
                  <c:v>100</c:v>
                </c:pt>
                <c:pt idx="73">
                  <c:v>60</c:v>
                </c:pt>
                <c:pt idx="74">
                  <c:v>53.333333333333336</c:v>
                </c:pt>
                <c:pt idx="75">
                  <c:v>40</c:v>
                </c:pt>
                <c:pt idx="76">
                  <c:v>40</c:v>
                </c:pt>
                <c:pt idx="77">
                  <c:v>46.666666666666664</c:v>
                </c:pt>
                <c:pt idx="78">
                  <c:v>46.666666666666664</c:v>
                </c:pt>
                <c:pt idx="79">
                  <c:v>60</c:v>
                </c:pt>
                <c:pt idx="80">
                  <c:v>40</c:v>
                </c:pt>
                <c:pt idx="81">
                  <c:v>46.666666666666664</c:v>
                </c:pt>
                <c:pt idx="82">
                  <c:v>26.666666666666668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13.333333333333334</c:v>
                </c:pt>
                <c:pt idx="87">
                  <c:v>13.333333333333334</c:v>
                </c:pt>
                <c:pt idx="88">
                  <c:v>20</c:v>
                </c:pt>
                <c:pt idx="89">
                  <c:v>20</c:v>
                </c:pt>
                <c:pt idx="90">
                  <c:v>6.666666666666667</c:v>
                </c:pt>
                <c:pt idx="91">
                  <c:v>13.333333333333334</c:v>
                </c:pt>
                <c:pt idx="92">
                  <c:v>13.333333333333334</c:v>
                </c:pt>
                <c:pt idx="93">
                  <c:v>13.333333333333334</c:v>
                </c:pt>
                <c:pt idx="94">
                  <c:v>13.333333333333334</c:v>
                </c:pt>
                <c:pt idx="95">
                  <c:v>13.333333333333334</c:v>
                </c:pt>
                <c:pt idx="96">
                  <c:v>6.666666666666667</c:v>
                </c:pt>
                <c:pt idx="97">
                  <c:v>6.666666666666667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6.666666666666667</c:v>
                </c:pt>
                <c:pt idx="108">
                  <c:v>6.666666666666667</c:v>
                </c:pt>
                <c:pt idx="109">
                  <c:v>6.666666666666667</c:v>
                </c:pt>
                <c:pt idx="110">
                  <c:v>60</c:v>
                </c:pt>
                <c:pt idx="111">
                  <c:v>73.333333333333329</c:v>
                </c:pt>
                <c:pt idx="112">
                  <c:v>73.333333333333329</c:v>
                </c:pt>
                <c:pt idx="113">
                  <c:v>53.333333333333336</c:v>
                </c:pt>
                <c:pt idx="114">
                  <c:v>13.333333333333334</c:v>
                </c:pt>
                <c:pt idx="115">
                  <c:v>26.666666666666668</c:v>
                </c:pt>
                <c:pt idx="116">
                  <c:v>20</c:v>
                </c:pt>
                <c:pt idx="117">
                  <c:v>33.333333333333329</c:v>
                </c:pt>
                <c:pt idx="118">
                  <c:v>33.333333333333329</c:v>
                </c:pt>
                <c:pt idx="119">
                  <c:v>33.333333333333329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46-0845-BADC-2C95EA41E1C4}"/>
            </c:ext>
          </c:extLst>
        </c:ser>
        <c:ser>
          <c:idx val="2"/>
          <c:order val="2"/>
          <c:tx>
            <c:v>dead before</c:v>
          </c:tx>
          <c:marker>
            <c:symbol val="none"/>
          </c:marker>
          <c:val>
            <c:numRef>
              <c:f>'wt quant'!$D$74:$EW$74</c:f>
              <c:numCache>
                <c:formatCode>General</c:formatCode>
                <c:ptCount val="1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60</c:v>
                </c:pt>
                <c:pt idx="31">
                  <c:v>66.666666666666657</c:v>
                </c:pt>
                <c:pt idx="32">
                  <c:v>60</c:v>
                </c:pt>
                <c:pt idx="33">
                  <c:v>53.333333333333336</c:v>
                </c:pt>
                <c:pt idx="34">
                  <c:v>46.666666666666664</c:v>
                </c:pt>
                <c:pt idx="35">
                  <c:v>46.666666666666664</c:v>
                </c:pt>
                <c:pt idx="36">
                  <c:v>40</c:v>
                </c:pt>
                <c:pt idx="37">
                  <c:v>26.666666666666668</c:v>
                </c:pt>
                <c:pt idx="38">
                  <c:v>26.666666666666668</c:v>
                </c:pt>
                <c:pt idx="39">
                  <c:v>26.666666666666668</c:v>
                </c:pt>
                <c:pt idx="40">
                  <c:v>33.333333333333329</c:v>
                </c:pt>
                <c:pt idx="41">
                  <c:v>33.333333333333329</c:v>
                </c:pt>
                <c:pt idx="42">
                  <c:v>20</c:v>
                </c:pt>
                <c:pt idx="43">
                  <c:v>33.333333333333329</c:v>
                </c:pt>
                <c:pt idx="44">
                  <c:v>33.333333333333329</c:v>
                </c:pt>
                <c:pt idx="45">
                  <c:v>26.666666666666668</c:v>
                </c:pt>
                <c:pt idx="46">
                  <c:v>26.666666666666668</c:v>
                </c:pt>
                <c:pt idx="47">
                  <c:v>13.333333333333334</c:v>
                </c:pt>
                <c:pt idx="48">
                  <c:v>6.666666666666667</c:v>
                </c:pt>
                <c:pt idx="49">
                  <c:v>6.666666666666667</c:v>
                </c:pt>
                <c:pt idx="50">
                  <c:v>13.333333333333334</c:v>
                </c:pt>
                <c:pt idx="51">
                  <c:v>13.333333333333334</c:v>
                </c:pt>
                <c:pt idx="52">
                  <c:v>13.333333333333334</c:v>
                </c:pt>
                <c:pt idx="53">
                  <c:v>13.333333333333334</c:v>
                </c:pt>
                <c:pt idx="54">
                  <c:v>13.333333333333334</c:v>
                </c:pt>
                <c:pt idx="55">
                  <c:v>13.333333333333334</c:v>
                </c:pt>
                <c:pt idx="56">
                  <c:v>13.333333333333334</c:v>
                </c:pt>
                <c:pt idx="57">
                  <c:v>13.333333333333334</c:v>
                </c:pt>
                <c:pt idx="58">
                  <c:v>13.333333333333334</c:v>
                </c:pt>
                <c:pt idx="59">
                  <c:v>6.666666666666667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6.666666666666667</c:v>
                </c:pt>
                <c:pt idx="66">
                  <c:v>6.666666666666667</c:v>
                </c:pt>
                <c:pt idx="67">
                  <c:v>6.666666666666667</c:v>
                </c:pt>
                <c:pt idx="68">
                  <c:v>0</c:v>
                </c:pt>
                <c:pt idx="69">
                  <c:v>0</c:v>
                </c:pt>
                <c:pt idx="70">
                  <c:v>86.666666666666671</c:v>
                </c:pt>
                <c:pt idx="71">
                  <c:v>80</c:v>
                </c:pt>
                <c:pt idx="72">
                  <c:v>66.666666666666657</c:v>
                </c:pt>
                <c:pt idx="73">
                  <c:v>66.666666666666657</c:v>
                </c:pt>
                <c:pt idx="74">
                  <c:v>53.333333333333336</c:v>
                </c:pt>
                <c:pt idx="75">
                  <c:v>13.333333333333334</c:v>
                </c:pt>
                <c:pt idx="76">
                  <c:v>46.666666666666664</c:v>
                </c:pt>
                <c:pt idx="77">
                  <c:v>40</c:v>
                </c:pt>
                <c:pt idx="78">
                  <c:v>40</c:v>
                </c:pt>
                <c:pt idx="79">
                  <c:v>33.333333333333329</c:v>
                </c:pt>
                <c:pt idx="80">
                  <c:v>20</c:v>
                </c:pt>
                <c:pt idx="81">
                  <c:v>20</c:v>
                </c:pt>
                <c:pt idx="82">
                  <c:v>26.666666666666668</c:v>
                </c:pt>
                <c:pt idx="83">
                  <c:v>26.666666666666668</c:v>
                </c:pt>
                <c:pt idx="84">
                  <c:v>26.666666666666668</c:v>
                </c:pt>
                <c:pt idx="85">
                  <c:v>26.666666666666668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13.333333333333334</c:v>
                </c:pt>
                <c:pt idx="90">
                  <c:v>6.666666666666667</c:v>
                </c:pt>
                <c:pt idx="91">
                  <c:v>6.666666666666667</c:v>
                </c:pt>
                <c:pt idx="92">
                  <c:v>6.666666666666667</c:v>
                </c:pt>
                <c:pt idx="93">
                  <c:v>13.333333333333334</c:v>
                </c:pt>
                <c:pt idx="94">
                  <c:v>13.333333333333334</c:v>
                </c:pt>
                <c:pt idx="95">
                  <c:v>13.333333333333334</c:v>
                </c:pt>
                <c:pt idx="96">
                  <c:v>13.333333333333334</c:v>
                </c:pt>
                <c:pt idx="97">
                  <c:v>13.333333333333334</c:v>
                </c:pt>
                <c:pt idx="98">
                  <c:v>6.666666666666667</c:v>
                </c:pt>
                <c:pt idx="99">
                  <c:v>13.333333333333334</c:v>
                </c:pt>
                <c:pt idx="100">
                  <c:v>13.333333333333334</c:v>
                </c:pt>
                <c:pt idx="101">
                  <c:v>13.333333333333334</c:v>
                </c:pt>
                <c:pt idx="102">
                  <c:v>13.333333333333334</c:v>
                </c:pt>
                <c:pt idx="103">
                  <c:v>13.333333333333334</c:v>
                </c:pt>
                <c:pt idx="104">
                  <c:v>13.333333333333334</c:v>
                </c:pt>
                <c:pt idx="105">
                  <c:v>13.333333333333334</c:v>
                </c:pt>
                <c:pt idx="106">
                  <c:v>13.333333333333334</c:v>
                </c:pt>
                <c:pt idx="107">
                  <c:v>6.666666666666667</c:v>
                </c:pt>
                <c:pt idx="108">
                  <c:v>6.666666666666667</c:v>
                </c:pt>
                <c:pt idx="109">
                  <c:v>6.666666666666667</c:v>
                </c:pt>
                <c:pt idx="110">
                  <c:v>73.333333333333329</c:v>
                </c:pt>
                <c:pt idx="111">
                  <c:v>66.666666666666657</c:v>
                </c:pt>
                <c:pt idx="112">
                  <c:v>66.666666666666657</c:v>
                </c:pt>
                <c:pt idx="113">
                  <c:v>33.333333333333329</c:v>
                </c:pt>
                <c:pt idx="114">
                  <c:v>26.666666666666668</c:v>
                </c:pt>
                <c:pt idx="115">
                  <c:v>33.333333333333329</c:v>
                </c:pt>
                <c:pt idx="116">
                  <c:v>26.666666666666668</c:v>
                </c:pt>
                <c:pt idx="117">
                  <c:v>20</c:v>
                </c:pt>
                <c:pt idx="118">
                  <c:v>20</c:v>
                </c:pt>
                <c:pt idx="119">
                  <c:v>26.666666666666668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46-0845-BADC-2C95EA41E1C4}"/>
            </c:ext>
          </c:extLst>
        </c:ser>
        <c:ser>
          <c:idx val="3"/>
          <c:order val="3"/>
          <c:tx>
            <c:v>dead after</c:v>
          </c:tx>
          <c:marker>
            <c:symbol val="none"/>
          </c:marker>
          <c:val>
            <c:numRef>
              <c:f>'wt quant'!#REF!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46-0845-BADC-2C95EA41E1C4}"/>
            </c:ext>
          </c:extLst>
        </c:ser>
        <c:ser>
          <c:idx val="4"/>
          <c:order val="4"/>
          <c:tx>
            <c:v>gfp before</c:v>
          </c:tx>
          <c:marker>
            <c:symbol val="none"/>
          </c:marker>
          <c:val>
            <c:numRef>
              <c:f>'wt quant'!#REF!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46-0845-BADC-2C95EA41E1C4}"/>
            </c:ext>
          </c:extLst>
        </c:ser>
        <c:ser>
          <c:idx val="5"/>
          <c:order val="5"/>
          <c:tx>
            <c:v>gfp after</c:v>
          </c:tx>
          <c:marker>
            <c:symbol val="none"/>
          </c:marker>
          <c:val>
            <c:numRef>
              <c:f>'wt quant'!$D$86:$EW$86</c:f>
              <c:numCache>
                <c:formatCode>General</c:formatCode>
                <c:ptCount val="1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46-0845-BADC-2C95EA41E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40794456"/>
        <c:axId val="-2040787928"/>
      </c:lineChart>
      <c:catAx>
        <c:axId val="-204079445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40787928"/>
        <c:crosses val="autoZero"/>
        <c:auto val="1"/>
        <c:lblAlgn val="ctr"/>
        <c:lblOffset val="100"/>
        <c:tickLblSkip val="20"/>
        <c:tickMarkSkip val="20"/>
        <c:noMultiLvlLbl val="0"/>
      </c:catAx>
      <c:valAx>
        <c:axId val="-2040787928"/>
        <c:scaling>
          <c:orientation val="minMax"/>
          <c:max val="10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-2040794456"/>
        <c:crosses val="autoZero"/>
        <c:crossBetween val="between"/>
        <c:maj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251691</xdr:colOff>
      <xdr:row>94</xdr:row>
      <xdr:rowOff>108527</xdr:rowOff>
    </xdr:from>
    <xdr:to>
      <xdr:col>70</xdr:col>
      <xdr:colOff>161636</xdr:colOff>
      <xdr:row>119</xdr:row>
      <xdr:rowOff>57728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101600</xdr:colOff>
      <xdr:row>4</xdr:row>
      <xdr:rowOff>63500</xdr:rowOff>
    </xdr:from>
    <xdr:to>
      <xdr:col>7</xdr:col>
      <xdr:colOff>525319</xdr:colOff>
      <xdr:row>22</xdr:row>
      <xdr:rowOff>107373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0848A8-5977-2341-B36A-F06EC49A8E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W114"/>
  <sheetViews>
    <sheetView tabSelected="1" zoomScale="80" zoomScaleNormal="80" workbookViewId="0">
      <selection activeCell="I42" sqref="I42"/>
    </sheetView>
  </sheetViews>
  <sheetFormatPr baseColWidth="10" defaultColWidth="3.5" defaultRowHeight="12" x14ac:dyDescent="0.15"/>
  <cols>
    <col min="1" max="1" width="3.5" style="2"/>
    <col min="2" max="2" width="3.5" style="3"/>
    <col min="3" max="3" width="3.5" style="7"/>
    <col min="4" max="16384" width="3.5" style="2"/>
  </cols>
  <sheetData>
    <row r="2" spans="1:153" x14ac:dyDescent="0.15">
      <c r="B2" s="1" t="s">
        <v>0</v>
      </c>
    </row>
    <row r="5" spans="1:153" x14ac:dyDescent="0.15">
      <c r="B5" s="3" t="s">
        <v>1</v>
      </c>
      <c r="D5" s="2" t="s">
        <v>14</v>
      </c>
    </row>
    <row r="7" spans="1:153" x14ac:dyDescent="0.15">
      <c r="D7" s="4">
        <v>1</v>
      </c>
      <c r="E7" s="4">
        <v>2</v>
      </c>
      <c r="F7" s="4">
        <v>3</v>
      </c>
      <c r="G7" s="4">
        <v>4</v>
      </c>
      <c r="H7" s="4">
        <v>5</v>
      </c>
      <c r="I7" s="4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4">
        <v>12</v>
      </c>
      <c r="P7" s="4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4">
        <v>19</v>
      </c>
      <c r="W7" s="4">
        <v>20</v>
      </c>
      <c r="X7" s="4">
        <v>21</v>
      </c>
      <c r="Y7" s="4">
        <v>22</v>
      </c>
      <c r="Z7" s="4">
        <v>23</v>
      </c>
      <c r="AA7" s="4">
        <v>24</v>
      </c>
      <c r="AB7" s="4">
        <v>25</v>
      </c>
      <c r="AC7" s="4">
        <v>26</v>
      </c>
      <c r="AD7" s="4">
        <v>27</v>
      </c>
      <c r="AE7" s="4">
        <v>28</v>
      </c>
      <c r="AF7" s="4">
        <v>29</v>
      </c>
      <c r="AG7" s="4">
        <v>30</v>
      </c>
      <c r="AH7" s="5">
        <v>31</v>
      </c>
      <c r="AI7" s="5">
        <v>32</v>
      </c>
      <c r="AJ7" s="5">
        <v>33</v>
      </c>
      <c r="AK7" s="5">
        <v>34</v>
      </c>
      <c r="AL7" s="5">
        <v>35</v>
      </c>
      <c r="AM7" s="5">
        <v>36</v>
      </c>
      <c r="AN7" s="5">
        <v>37</v>
      </c>
      <c r="AO7" s="5">
        <v>38</v>
      </c>
      <c r="AP7" s="5">
        <v>39</v>
      </c>
      <c r="AQ7" s="5">
        <v>40</v>
      </c>
      <c r="AR7" s="4">
        <v>41</v>
      </c>
      <c r="AS7" s="4">
        <v>42</v>
      </c>
      <c r="AT7" s="4">
        <v>43</v>
      </c>
      <c r="AU7" s="4">
        <v>44</v>
      </c>
      <c r="AV7" s="4">
        <v>45</v>
      </c>
      <c r="AW7" s="4">
        <v>46</v>
      </c>
      <c r="AX7" s="4">
        <v>47</v>
      </c>
      <c r="AY7" s="4">
        <v>48</v>
      </c>
      <c r="AZ7" s="4">
        <v>49</v>
      </c>
      <c r="BA7" s="4">
        <v>50</v>
      </c>
      <c r="BB7" s="4">
        <v>51</v>
      </c>
      <c r="BC7" s="4">
        <v>52</v>
      </c>
      <c r="BD7" s="4">
        <v>53</v>
      </c>
      <c r="BE7" s="4">
        <v>54</v>
      </c>
      <c r="BF7" s="4">
        <v>55</v>
      </c>
      <c r="BG7" s="4">
        <v>56</v>
      </c>
      <c r="BH7" s="4">
        <v>57</v>
      </c>
      <c r="BI7" s="4">
        <v>58</v>
      </c>
      <c r="BJ7" s="4">
        <v>59</v>
      </c>
      <c r="BK7" s="4">
        <v>60</v>
      </c>
      <c r="BL7" s="4">
        <v>61</v>
      </c>
      <c r="BM7" s="4">
        <v>62</v>
      </c>
      <c r="BN7" s="4">
        <v>63</v>
      </c>
      <c r="BO7" s="4">
        <v>64</v>
      </c>
      <c r="BP7" s="4">
        <v>65</v>
      </c>
      <c r="BQ7" s="4">
        <v>66</v>
      </c>
      <c r="BR7" s="4">
        <v>67</v>
      </c>
      <c r="BS7" s="4">
        <v>68</v>
      </c>
      <c r="BT7" s="4">
        <v>69</v>
      </c>
      <c r="BU7" s="4">
        <v>70</v>
      </c>
      <c r="BV7" s="5">
        <v>71</v>
      </c>
      <c r="BW7" s="5">
        <v>72</v>
      </c>
      <c r="BX7" s="5">
        <v>73</v>
      </c>
      <c r="BY7" s="5">
        <v>74</v>
      </c>
      <c r="BZ7" s="5">
        <v>75</v>
      </c>
      <c r="CA7" s="5">
        <v>76</v>
      </c>
      <c r="CB7" s="5">
        <v>77</v>
      </c>
      <c r="CC7" s="5">
        <v>78</v>
      </c>
      <c r="CD7" s="5">
        <v>79</v>
      </c>
      <c r="CE7" s="5">
        <v>80</v>
      </c>
      <c r="CF7" s="4">
        <v>81</v>
      </c>
      <c r="CG7" s="4">
        <v>82</v>
      </c>
      <c r="CH7" s="4">
        <v>83</v>
      </c>
      <c r="CI7" s="4">
        <v>84</v>
      </c>
      <c r="CJ7" s="4">
        <v>85</v>
      </c>
      <c r="CK7" s="4">
        <v>86</v>
      </c>
      <c r="CL7" s="4">
        <v>87</v>
      </c>
      <c r="CM7" s="4">
        <v>88</v>
      </c>
      <c r="CN7" s="4">
        <v>89</v>
      </c>
      <c r="CO7" s="4">
        <v>90</v>
      </c>
      <c r="CP7" s="4">
        <v>91</v>
      </c>
      <c r="CQ7" s="4">
        <v>92</v>
      </c>
      <c r="CR7" s="4">
        <v>93</v>
      </c>
      <c r="CS7" s="4">
        <v>94</v>
      </c>
      <c r="CT7" s="4">
        <v>95</v>
      </c>
      <c r="CU7" s="4">
        <v>96</v>
      </c>
      <c r="CV7" s="4">
        <v>97</v>
      </c>
      <c r="CW7" s="4">
        <v>98</v>
      </c>
      <c r="CX7" s="4">
        <v>99</v>
      </c>
      <c r="CY7" s="4">
        <v>100</v>
      </c>
      <c r="CZ7" s="4">
        <v>101</v>
      </c>
      <c r="DA7" s="4">
        <v>102</v>
      </c>
      <c r="DB7" s="4">
        <v>103</v>
      </c>
      <c r="DC7" s="4">
        <v>104</v>
      </c>
      <c r="DD7" s="4">
        <v>105</v>
      </c>
      <c r="DE7" s="4">
        <v>106</v>
      </c>
      <c r="DF7" s="4">
        <v>107</v>
      </c>
      <c r="DG7" s="4">
        <v>108</v>
      </c>
      <c r="DH7" s="4">
        <v>109</v>
      </c>
      <c r="DI7" s="4">
        <v>110</v>
      </c>
      <c r="DJ7" s="5">
        <v>111</v>
      </c>
      <c r="DK7" s="5">
        <v>112</v>
      </c>
      <c r="DL7" s="5">
        <v>113</v>
      </c>
      <c r="DM7" s="5">
        <v>114</v>
      </c>
      <c r="DN7" s="5">
        <v>115</v>
      </c>
      <c r="DO7" s="5">
        <v>116</v>
      </c>
      <c r="DP7" s="5">
        <v>117</v>
      </c>
      <c r="DQ7" s="5">
        <v>118</v>
      </c>
      <c r="DR7" s="5">
        <v>119</v>
      </c>
      <c r="DS7" s="5">
        <v>120</v>
      </c>
      <c r="DT7" s="4">
        <v>121</v>
      </c>
      <c r="DU7" s="4">
        <v>122</v>
      </c>
      <c r="DV7" s="4">
        <v>123</v>
      </c>
      <c r="DW7" s="4">
        <v>124</v>
      </c>
      <c r="DX7" s="4">
        <v>125</v>
      </c>
      <c r="DY7" s="4">
        <v>126</v>
      </c>
      <c r="DZ7" s="4">
        <v>127</v>
      </c>
      <c r="EA7" s="4">
        <v>128</v>
      </c>
      <c r="EB7" s="4">
        <v>129</v>
      </c>
      <c r="EC7" s="4">
        <v>130</v>
      </c>
      <c r="ED7" s="4">
        <v>131</v>
      </c>
      <c r="EE7" s="4">
        <v>132</v>
      </c>
      <c r="EF7" s="4">
        <v>133</v>
      </c>
      <c r="EG7" s="4">
        <v>134</v>
      </c>
      <c r="EH7" s="4">
        <v>135</v>
      </c>
      <c r="EI7" s="4">
        <v>136</v>
      </c>
      <c r="EJ7" s="4">
        <v>137</v>
      </c>
      <c r="EK7" s="4">
        <v>138</v>
      </c>
      <c r="EL7" s="4">
        <v>139</v>
      </c>
      <c r="EM7" s="4">
        <v>140</v>
      </c>
      <c r="EN7" s="4">
        <v>141</v>
      </c>
      <c r="EO7" s="4">
        <v>142</v>
      </c>
      <c r="EP7" s="4">
        <v>143</v>
      </c>
      <c r="EQ7" s="4">
        <v>144</v>
      </c>
      <c r="ER7" s="4">
        <v>145</v>
      </c>
      <c r="ES7" s="4">
        <v>146</v>
      </c>
      <c r="ET7" s="4">
        <v>147</v>
      </c>
      <c r="EU7" s="4">
        <v>148</v>
      </c>
      <c r="EV7" s="4">
        <v>149</v>
      </c>
      <c r="EW7" s="4">
        <v>150</v>
      </c>
    </row>
    <row r="9" spans="1:153" s="7" customFormat="1" x14ac:dyDescent="0.15">
      <c r="A9" s="12" t="s">
        <v>32</v>
      </c>
      <c r="B9" s="6">
        <v>1</v>
      </c>
      <c r="AH9" s="2">
        <v>1</v>
      </c>
      <c r="AI9" s="2">
        <v>1</v>
      </c>
      <c r="AJ9" s="2">
        <v>1</v>
      </c>
      <c r="AK9" s="2">
        <v>1</v>
      </c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>
        <v>1</v>
      </c>
      <c r="CA9" s="2">
        <v>1</v>
      </c>
      <c r="CB9" s="2">
        <v>1</v>
      </c>
      <c r="CC9" s="2"/>
      <c r="CD9" s="2">
        <v>1</v>
      </c>
      <c r="CE9" s="2">
        <v>1</v>
      </c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>
        <v>1</v>
      </c>
      <c r="DL9" s="2"/>
      <c r="DM9" s="2"/>
      <c r="DN9" s="2"/>
      <c r="DO9" s="2">
        <v>1</v>
      </c>
      <c r="DP9" s="2">
        <v>1</v>
      </c>
      <c r="DQ9" s="2">
        <v>1</v>
      </c>
      <c r="DR9" s="2">
        <v>1</v>
      </c>
      <c r="DS9" s="2">
        <v>1</v>
      </c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</row>
    <row r="10" spans="1:153" s="7" customFormat="1" x14ac:dyDescent="0.15">
      <c r="A10" s="7" t="s">
        <v>31</v>
      </c>
      <c r="B10" s="6">
        <v>2</v>
      </c>
      <c r="AO10" s="7">
        <v>1</v>
      </c>
      <c r="AP10" s="7">
        <v>1</v>
      </c>
      <c r="AQ10" s="7">
        <v>1</v>
      </c>
      <c r="AR10" s="2">
        <v>1</v>
      </c>
      <c r="AS10" s="2">
        <v>1</v>
      </c>
      <c r="AT10" s="2">
        <v>1</v>
      </c>
      <c r="AU10" s="2">
        <v>1</v>
      </c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7">
        <v>1</v>
      </c>
      <c r="BW10" s="7">
        <v>1</v>
      </c>
      <c r="BX10" s="7">
        <v>1</v>
      </c>
      <c r="BY10" s="7">
        <v>1</v>
      </c>
      <c r="BZ10" s="7">
        <v>1</v>
      </c>
      <c r="DJ10" s="7">
        <v>1</v>
      </c>
      <c r="DK10" s="7">
        <v>1</v>
      </c>
      <c r="DL10" s="7">
        <v>1</v>
      </c>
      <c r="DM10" s="7">
        <v>1</v>
      </c>
      <c r="DN10" s="7">
        <v>1</v>
      </c>
    </row>
    <row r="11" spans="1:153" s="7" customFormat="1" x14ac:dyDescent="0.15">
      <c r="A11" s="7" t="s">
        <v>30</v>
      </c>
      <c r="B11" s="6">
        <v>3</v>
      </c>
      <c r="AN11" s="7">
        <v>1</v>
      </c>
      <c r="AO11" s="7">
        <v>1</v>
      </c>
      <c r="AP11" s="7">
        <v>1</v>
      </c>
      <c r="AQ11" s="7">
        <v>1</v>
      </c>
      <c r="AW11" s="7">
        <v>1</v>
      </c>
      <c r="AX11" s="7">
        <v>1</v>
      </c>
      <c r="AY11" s="7">
        <v>1</v>
      </c>
      <c r="AZ11" s="7">
        <v>1</v>
      </c>
      <c r="BG11" s="7">
        <v>1</v>
      </c>
      <c r="BH11" s="7">
        <v>1</v>
      </c>
      <c r="BI11" s="7">
        <v>1</v>
      </c>
      <c r="BJ11" s="7">
        <v>1</v>
      </c>
      <c r="BK11" s="7">
        <v>1</v>
      </c>
      <c r="BL11" s="7">
        <v>1</v>
      </c>
      <c r="BM11" s="7">
        <v>1</v>
      </c>
      <c r="BN11" s="7">
        <v>1</v>
      </c>
      <c r="BO11" s="7">
        <v>1</v>
      </c>
      <c r="BP11" s="7">
        <v>1</v>
      </c>
      <c r="BS11" s="7">
        <v>1</v>
      </c>
      <c r="BT11" s="7">
        <v>1</v>
      </c>
      <c r="BU11" s="7">
        <v>1</v>
      </c>
      <c r="BV11" s="7">
        <v>1</v>
      </c>
      <c r="BW11" s="7">
        <v>1</v>
      </c>
      <c r="CH11" s="7">
        <v>1</v>
      </c>
      <c r="CJ11" s="7">
        <v>1</v>
      </c>
      <c r="CK11" s="7">
        <v>1</v>
      </c>
      <c r="CL11" s="7">
        <v>1</v>
      </c>
      <c r="CM11" s="7">
        <v>1</v>
      </c>
      <c r="CN11" s="7">
        <v>1</v>
      </c>
      <c r="CO11" s="7">
        <v>1</v>
      </c>
      <c r="CP11" s="7">
        <v>1</v>
      </c>
      <c r="CS11" s="7">
        <v>1</v>
      </c>
      <c r="CT11" s="7">
        <v>1</v>
      </c>
      <c r="CU11" s="7">
        <v>1</v>
      </c>
      <c r="CV11" s="7">
        <v>1</v>
      </c>
      <c r="CW11" s="7">
        <v>1</v>
      </c>
      <c r="CX11" s="7">
        <v>1</v>
      </c>
      <c r="DA11" s="7">
        <v>1</v>
      </c>
      <c r="DB11" s="7">
        <v>1</v>
      </c>
      <c r="DC11" s="7">
        <v>1</v>
      </c>
      <c r="DD11" s="7">
        <v>1</v>
      </c>
      <c r="DE11" s="7">
        <v>1</v>
      </c>
      <c r="DF11" s="7">
        <v>1</v>
      </c>
      <c r="DG11" s="7">
        <v>1</v>
      </c>
      <c r="DH11" s="7">
        <v>1</v>
      </c>
      <c r="DI11" s="7">
        <v>1</v>
      </c>
    </row>
    <row r="12" spans="1:153" s="7" customFormat="1" x14ac:dyDescent="0.15">
      <c r="A12" s="7" t="s">
        <v>29</v>
      </c>
      <c r="B12" s="6">
        <v>5</v>
      </c>
      <c r="AH12" s="7">
        <v>1</v>
      </c>
      <c r="AI12" s="7">
        <v>1</v>
      </c>
      <c r="AJ12" s="7">
        <v>1</v>
      </c>
      <c r="AK12" s="7">
        <v>1</v>
      </c>
      <c r="BV12" s="7">
        <v>1</v>
      </c>
      <c r="BW12" s="7">
        <v>1</v>
      </c>
      <c r="BX12" s="7">
        <v>1</v>
      </c>
      <c r="BY12" s="7">
        <v>1</v>
      </c>
      <c r="CZ12" s="7">
        <v>1</v>
      </c>
      <c r="DA12" s="7">
        <v>1</v>
      </c>
      <c r="DB12" s="7">
        <v>1</v>
      </c>
      <c r="DC12" s="7">
        <v>1</v>
      </c>
      <c r="DJ12" s="7">
        <v>1</v>
      </c>
      <c r="DK12" s="7">
        <v>1</v>
      </c>
      <c r="DL12" s="7">
        <v>1</v>
      </c>
      <c r="DQ12" s="7">
        <v>1</v>
      </c>
    </row>
    <row r="13" spans="1:153" s="7" customFormat="1" x14ac:dyDescent="0.15">
      <c r="A13" s="7" t="s">
        <v>28</v>
      </c>
      <c r="B13" s="6">
        <v>6</v>
      </c>
      <c r="AH13" s="7">
        <v>1</v>
      </c>
      <c r="AI13" s="7">
        <v>1</v>
      </c>
      <c r="AR13" s="7">
        <v>1</v>
      </c>
      <c r="AS13" s="7">
        <v>1</v>
      </c>
      <c r="AT13" s="7">
        <v>1</v>
      </c>
      <c r="AU13" s="7">
        <v>1</v>
      </c>
      <c r="AV13" s="7">
        <v>1</v>
      </c>
    </row>
    <row r="14" spans="1:153" s="7" customFormat="1" x14ac:dyDescent="0.15">
      <c r="A14" s="7" t="s">
        <v>27</v>
      </c>
      <c r="B14" s="6">
        <v>7</v>
      </c>
      <c r="AH14" s="7">
        <v>1</v>
      </c>
      <c r="AI14" s="7">
        <v>1</v>
      </c>
      <c r="AJ14" s="7">
        <v>1</v>
      </c>
      <c r="AL14" s="7">
        <v>1</v>
      </c>
      <c r="AM14" s="7">
        <v>1</v>
      </c>
      <c r="CA14" s="7">
        <v>1</v>
      </c>
      <c r="CB14" s="7">
        <v>1</v>
      </c>
      <c r="CC14" s="7">
        <v>1</v>
      </c>
      <c r="CD14" s="7">
        <v>1</v>
      </c>
      <c r="CE14" s="7">
        <v>1</v>
      </c>
      <c r="DJ14" s="7">
        <v>1</v>
      </c>
      <c r="DK14" s="7">
        <v>1</v>
      </c>
      <c r="DL14" s="7">
        <v>1</v>
      </c>
      <c r="DO14" s="7">
        <v>1</v>
      </c>
      <c r="DQ14" s="7">
        <v>1</v>
      </c>
      <c r="DR14" s="7">
        <v>1</v>
      </c>
      <c r="DS14" s="7">
        <v>1</v>
      </c>
    </row>
    <row r="15" spans="1:153" s="7" customFormat="1" x14ac:dyDescent="0.15">
      <c r="A15" s="7" t="s">
        <v>26</v>
      </c>
      <c r="B15" s="6">
        <v>9</v>
      </c>
      <c r="AQ15" s="7">
        <v>1</v>
      </c>
      <c r="AS15" s="7">
        <v>1</v>
      </c>
      <c r="AT15" s="7">
        <v>1</v>
      </c>
      <c r="AU15" s="7">
        <v>1</v>
      </c>
      <c r="BV15" s="7">
        <v>1</v>
      </c>
      <c r="BW15" s="7">
        <v>1</v>
      </c>
      <c r="BX15" s="7">
        <v>1</v>
      </c>
      <c r="BY15" s="7">
        <v>1</v>
      </c>
      <c r="BZ15" s="7">
        <v>1</v>
      </c>
      <c r="DQ15" s="7">
        <v>1</v>
      </c>
      <c r="DR15" s="7">
        <v>1</v>
      </c>
      <c r="DS15" s="7">
        <v>1</v>
      </c>
    </row>
    <row r="16" spans="1:153" s="7" customFormat="1" x14ac:dyDescent="0.15">
      <c r="A16" s="7" t="s">
        <v>25</v>
      </c>
      <c r="B16" s="6">
        <v>10</v>
      </c>
      <c r="AH16" s="7">
        <v>1</v>
      </c>
      <c r="AI16" s="7">
        <v>1</v>
      </c>
      <c r="AJ16" s="7">
        <v>1</v>
      </c>
      <c r="AK16" s="7">
        <v>1</v>
      </c>
      <c r="BV16" s="7">
        <v>1</v>
      </c>
      <c r="BW16" s="7">
        <v>1</v>
      </c>
      <c r="BZ16" s="7">
        <v>1</v>
      </c>
      <c r="CA16" s="7">
        <v>1</v>
      </c>
      <c r="CB16" s="7">
        <v>1</v>
      </c>
      <c r="CC16" s="7">
        <v>1</v>
      </c>
      <c r="CD16" s="7">
        <v>1</v>
      </c>
      <c r="CE16" s="7">
        <v>1</v>
      </c>
      <c r="CF16" s="7">
        <v>1</v>
      </c>
      <c r="CG16" s="7">
        <v>1</v>
      </c>
      <c r="CH16" s="7">
        <v>1</v>
      </c>
      <c r="CI16" s="7">
        <v>1</v>
      </c>
      <c r="CJ16" s="7">
        <v>1</v>
      </c>
      <c r="CL16" s="7">
        <v>1</v>
      </c>
      <c r="CN16" s="7">
        <v>1</v>
      </c>
      <c r="CO16" s="7">
        <v>1</v>
      </c>
      <c r="CP16" s="7">
        <v>1</v>
      </c>
      <c r="CQ16" s="7">
        <v>1</v>
      </c>
      <c r="CR16" s="7">
        <v>1</v>
      </c>
      <c r="CS16" s="7">
        <v>1</v>
      </c>
      <c r="DJ16" s="7">
        <v>1</v>
      </c>
      <c r="DK16" s="7">
        <v>1</v>
      </c>
      <c r="DL16" s="7">
        <v>1</v>
      </c>
    </row>
    <row r="17" spans="1:153" s="7" customFormat="1" x14ac:dyDescent="0.15">
      <c r="A17" s="7" t="s">
        <v>24</v>
      </c>
      <c r="B17" s="6">
        <v>11</v>
      </c>
      <c r="AH17" s="7">
        <v>1</v>
      </c>
      <c r="AI17" s="7">
        <v>1</v>
      </c>
      <c r="AJ17" s="7">
        <v>1</v>
      </c>
      <c r="AK17" s="7">
        <v>1</v>
      </c>
      <c r="AL17" s="7">
        <v>1</v>
      </c>
      <c r="AM17" s="7">
        <v>1</v>
      </c>
      <c r="AN17" s="7">
        <v>1</v>
      </c>
      <c r="BV17" s="7">
        <v>1</v>
      </c>
      <c r="BW17" s="7">
        <v>1</v>
      </c>
      <c r="BX17" s="7">
        <v>1</v>
      </c>
      <c r="DH17" s="7">
        <v>1</v>
      </c>
      <c r="DI17" s="7">
        <v>1</v>
      </c>
      <c r="DJ17" s="7">
        <v>1</v>
      </c>
      <c r="DK17" s="7">
        <v>1</v>
      </c>
      <c r="DL17" s="7">
        <v>1</v>
      </c>
      <c r="DM17" s="7">
        <v>1</v>
      </c>
      <c r="DN17" s="7">
        <v>1</v>
      </c>
      <c r="DO17" s="7">
        <v>1</v>
      </c>
      <c r="DP17" s="7">
        <v>1</v>
      </c>
      <c r="DQ17" s="7">
        <v>1</v>
      </c>
      <c r="DR17" s="7">
        <v>1</v>
      </c>
      <c r="DS17" s="7">
        <v>1</v>
      </c>
    </row>
    <row r="18" spans="1:153" s="7" customFormat="1" x14ac:dyDescent="0.15">
      <c r="A18" s="7" t="s">
        <v>23</v>
      </c>
      <c r="B18" s="6">
        <v>12</v>
      </c>
      <c r="AI18" s="7">
        <v>1</v>
      </c>
      <c r="AJ18" s="7">
        <v>1</v>
      </c>
      <c r="AK18" s="7">
        <v>1</v>
      </c>
      <c r="AL18" s="7">
        <v>1</v>
      </c>
      <c r="AM18" s="7">
        <v>1</v>
      </c>
      <c r="AN18" s="7">
        <v>1</v>
      </c>
      <c r="AO18" s="7">
        <v>1</v>
      </c>
      <c r="DL18" s="7">
        <v>1</v>
      </c>
      <c r="DN18" s="7">
        <v>1</v>
      </c>
      <c r="DP18" s="7">
        <v>1</v>
      </c>
    </row>
    <row r="19" spans="1:153" s="7" customFormat="1" x14ac:dyDescent="0.15">
      <c r="A19" s="7" t="s">
        <v>22</v>
      </c>
      <c r="B19" s="6">
        <v>13</v>
      </c>
      <c r="AH19" s="7">
        <v>1</v>
      </c>
      <c r="AI19" s="7">
        <v>1</v>
      </c>
      <c r="AJ19" s="7">
        <v>1</v>
      </c>
      <c r="AK19" s="7">
        <v>1</v>
      </c>
      <c r="AL19" s="7">
        <v>1</v>
      </c>
      <c r="AM19" s="7">
        <v>1</v>
      </c>
      <c r="AO19" s="7">
        <v>1</v>
      </c>
      <c r="AP19" s="7">
        <v>1</v>
      </c>
      <c r="AR19" s="7">
        <v>1</v>
      </c>
      <c r="AS19" s="7">
        <v>1</v>
      </c>
      <c r="AT19" s="7">
        <v>1</v>
      </c>
      <c r="AU19" s="7">
        <v>1</v>
      </c>
      <c r="AV19" s="7">
        <v>1</v>
      </c>
      <c r="AW19" s="7">
        <v>1</v>
      </c>
      <c r="AX19" s="7">
        <v>1</v>
      </c>
      <c r="AY19" s="7">
        <v>1</v>
      </c>
      <c r="AZ19" s="7">
        <v>1</v>
      </c>
      <c r="BA19" s="7">
        <v>1</v>
      </c>
      <c r="BB19" s="7">
        <v>1</v>
      </c>
      <c r="BC19" s="7">
        <v>1</v>
      </c>
      <c r="BD19" s="7">
        <v>1</v>
      </c>
      <c r="BV19" s="7">
        <v>1</v>
      </c>
      <c r="BW19" s="7">
        <v>1</v>
      </c>
      <c r="BX19" s="7">
        <v>1</v>
      </c>
      <c r="BY19" s="7">
        <v>1</v>
      </c>
      <c r="BZ19" s="7">
        <v>1</v>
      </c>
      <c r="CB19" s="7">
        <v>1</v>
      </c>
      <c r="CC19" s="7">
        <v>1</v>
      </c>
      <c r="DJ19" s="7">
        <v>1</v>
      </c>
      <c r="DK19" s="7">
        <v>1</v>
      </c>
      <c r="DL19" s="7">
        <v>1</v>
      </c>
      <c r="DM19" s="7">
        <v>1</v>
      </c>
    </row>
    <row r="20" spans="1:153" s="7" customFormat="1" x14ac:dyDescent="0.15">
      <c r="A20" s="7" t="s">
        <v>21</v>
      </c>
      <c r="B20" s="6">
        <v>14</v>
      </c>
      <c r="AH20" s="7">
        <v>1</v>
      </c>
      <c r="AI20" s="7">
        <v>1</v>
      </c>
      <c r="BV20" s="7">
        <v>1</v>
      </c>
      <c r="BW20" s="7">
        <v>1</v>
      </c>
      <c r="DJ20" s="7">
        <v>1</v>
      </c>
      <c r="DK20" s="7">
        <v>1</v>
      </c>
      <c r="DM20" s="7">
        <v>1</v>
      </c>
    </row>
    <row r="21" spans="1:153" s="7" customFormat="1" x14ac:dyDescent="0.15">
      <c r="A21" s="7" t="s">
        <v>20</v>
      </c>
      <c r="B21" s="6">
        <v>15</v>
      </c>
      <c r="AK21" s="7">
        <v>1</v>
      </c>
      <c r="BV21" s="7">
        <v>1</v>
      </c>
      <c r="BW21" s="7">
        <v>1</v>
      </c>
      <c r="BX21" s="7">
        <v>1</v>
      </c>
      <c r="BY21" s="7">
        <v>1</v>
      </c>
      <c r="BZ21" s="7">
        <v>1</v>
      </c>
      <c r="CA21" s="7">
        <v>1</v>
      </c>
      <c r="CB21" s="7">
        <v>1</v>
      </c>
      <c r="CC21" s="7">
        <v>1</v>
      </c>
      <c r="CD21" s="7">
        <v>1</v>
      </c>
      <c r="CE21" s="7">
        <v>1</v>
      </c>
      <c r="DK21" s="7">
        <v>1</v>
      </c>
      <c r="DL21" s="7">
        <v>1</v>
      </c>
      <c r="DM21" s="7">
        <v>1</v>
      </c>
      <c r="DN21" s="7">
        <v>1</v>
      </c>
      <c r="DO21" s="7">
        <v>1</v>
      </c>
    </row>
    <row r="22" spans="1:153" s="7" customFormat="1" x14ac:dyDescent="0.15">
      <c r="A22" s="7" t="s">
        <v>19</v>
      </c>
      <c r="B22" s="6">
        <v>16</v>
      </c>
      <c r="AH22" s="7">
        <v>1</v>
      </c>
      <c r="AI22" s="7">
        <v>1</v>
      </c>
      <c r="AJ22" s="7">
        <v>1</v>
      </c>
      <c r="AK22" s="7">
        <v>1</v>
      </c>
      <c r="AL22" s="7">
        <v>1</v>
      </c>
      <c r="AM22" s="7">
        <v>1</v>
      </c>
      <c r="BV22" s="7">
        <v>1</v>
      </c>
      <c r="BW22" s="7">
        <v>1</v>
      </c>
      <c r="BX22" s="7">
        <v>1</v>
      </c>
      <c r="BY22" s="7">
        <v>1</v>
      </c>
      <c r="BZ22" s="7">
        <v>1</v>
      </c>
      <c r="CA22" s="7">
        <v>1</v>
      </c>
      <c r="DJ22" s="7">
        <v>1</v>
      </c>
      <c r="DK22" s="7">
        <v>1</v>
      </c>
      <c r="DL22" s="7">
        <v>1</v>
      </c>
      <c r="DM22" s="7">
        <v>1</v>
      </c>
      <c r="DN22" s="7">
        <v>1</v>
      </c>
      <c r="DO22" s="7">
        <v>1</v>
      </c>
      <c r="DQ22" s="7">
        <v>1</v>
      </c>
    </row>
    <row r="23" spans="1:153" s="7" customFormat="1" x14ac:dyDescent="0.15">
      <c r="A23" s="7" t="s">
        <v>18</v>
      </c>
      <c r="B23" s="6">
        <v>17</v>
      </c>
      <c r="AH23" s="7">
        <v>1</v>
      </c>
      <c r="AI23" s="7">
        <v>1</v>
      </c>
      <c r="AJ23" s="7">
        <v>1</v>
      </c>
      <c r="AK23" s="7">
        <v>1</v>
      </c>
      <c r="AL23" s="7">
        <v>1</v>
      </c>
      <c r="AM23" s="7">
        <v>1</v>
      </c>
      <c r="AN23" s="7">
        <v>1</v>
      </c>
      <c r="AO23" s="7">
        <v>1</v>
      </c>
      <c r="AP23" s="7">
        <v>1</v>
      </c>
      <c r="AQ23" s="7">
        <v>1</v>
      </c>
      <c r="BP23" s="7">
        <v>1</v>
      </c>
      <c r="BQ23" s="7">
        <v>1</v>
      </c>
      <c r="BR23" s="7">
        <v>1</v>
      </c>
      <c r="BS23" s="7">
        <v>1</v>
      </c>
      <c r="BT23" s="7">
        <v>1</v>
      </c>
      <c r="BU23" s="7">
        <v>1</v>
      </c>
      <c r="BV23" s="7">
        <v>1</v>
      </c>
      <c r="BW23" s="7">
        <v>1</v>
      </c>
      <c r="BX23" s="7">
        <v>1</v>
      </c>
      <c r="CA23" s="7">
        <v>1</v>
      </c>
      <c r="CB23" s="7">
        <v>1</v>
      </c>
      <c r="CC23" s="7">
        <v>1</v>
      </c>
      <c r="CD23" s="7">
        <v>1</v>
      </c>
      <c r="CE23" s="7">
        <v>1</v>
      </c>
      <c r="CM23" s="7">
        <v>1</v>
      </c>
      <c r="CN23" s="7">
        <v>1</v>
      </c>
      <c r="CO23" s="7">
        <v>1</v>
      </c>
      <c r="CQ23" s="7">
        <v>1</v>
      </c>
      <c r="CR23" s="7">
        <v>1</v>
      </c>
      <c r="CS23" s="7">
        <v>1</v>
      </c>
      <c r="CT23" s="7">
        <v>1</v>
      </c>
      <c r="CU23" s="7">
        <v>1</v>
      </c>
      <c r="DJ23" s="7">
        <v>1</v>
      </c>
      <c r="DK23" s="7">
        <v>1</v>
      </c>
      <c r="DP23" s="7">
        <v>1</v>
      </c>
      <c r="DQ23" s="7">
        <v>1</v>
      </c>
      <c r="DR23" s="7">
        <v>1</v>
      </c>
      <c r="DS23" s="7">
        <v>1</v>
      </c>
    </row>
    <row r="24" spans="1:153" x14ac:dyDescent="0.15"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</row>
    <row r="25" spans="1:153" x14ac:dyDescent="0.15">
      <c r="B25" s="3" t="s">
        <v>2</v>
      </c>
      <c r="D25" s="2">
        <f>SUM(D9:D23)</f>
        <v>0</v>
      </c>
      <c r="E25" s="2">
        <f>SUM(E9:E23)</f>
        <v>0</v>
      </c>
      <c r="F25" s="2">
        <f>SUM(F9:F23)</f>
        <v>0</v>
      </c>
      <c r="G25" s="2">
        <f>SUM(G9:G23)</f>
        <v>0</v>
      </c>
      <c r="H25" s="2">
        <f>SUM(H9:H23)</f>
        <v>0</v>
      </c>
      <c r="I25" s="2">
        <f>SUM(I9:I23)</f>
        <v>0</v>
      </c>
      <c r="J25" s="2">
        <f>SUM(J9:J23)</f>
        <v>0</v>
      </c>
      <c r="K25" s="2">
        <f>SUM(K9:K23)</f>
        <v>0</v>
      </c>
      <c r="L25" s="2">
        <f>SUM(L9:L23)</f>
        <v>0</v>
      </c>
      <c r="M25" s="2">
        <f>SUM(M9:M23)</f>
        <v>0</v>
      </c>
      <c r="N25" s="2">
        <f>SUM(N9:N23)</f>
        <v>0</v>
      </c>
      <c r="O25" s="2">
        <f>SUM(O9:O23)</f>
        <v>0</v>
      </c>
      <c r="P25" s="2">
        <f>SUM(P9:P23)</f>
        <v>0</v>
      </c>
      <c r="Q25" s="2">
        <f>SUM(Q9:Q23)</f>
        <v>0</v>
      </c>
      <c r="R25" s="2">
        <f>SUM(R9:R23)</f>
        <v>0</v>
      </c>
      <c r="S25" s="2">
        <f>SUM(S9:S23)</f>
        <v>0</v>
      </c>
      <c r="T25" s="2">
        <f>SUM(T9:T23)</f>
        <v>0</v>
      </c>
      <c r="U25" s="2">
        <f>SUM(U9:U23)</f>
        <v>0</v>
      </c>
      <c r="V25" s="2">
        <f>SUM(V9:V23)</f>
        <v>0</v>
      </c>
      <c r="W25" s="2">
        <f>SUM(W9:W23)</f>
        <v>0</v>
      </c>
      <c r="X25" s="2">
        <f>SUM(X9:X23)</f>
        <v>0</v>
      </c>
      <c r="Y25" s="2">
        <f>SUM(Y9:Y23)</f>
        <v>0</v>
      </c>
      <c r="Z25" s="2">
        <f>SUM(Z9:Z23)</f>
        <v>0</v>
      </c>
      <c r="AA25" s="2">
        <f>SUM(AA9:AA23)</f>
        <v>0</v>
      </c>
      <c r="AB25" s="2">
        <f>SUM(AB9:AB23)</f>
        <v>0</v>
      </c>
      <c r="AC25" s="2">
        <f>SUM(AC9:AC23)</f>
        <v>0</v>
      </c>
      <c r="AD25" s="2">
        <f>SUM(AD9:AD23)</f>
        <v>0</v>
      </c>
      <c r="AE25" s="2">
        <f>SUM(AE9:AE23)</f>
        <v>0</v>
      </c>
      <c r="AF25" s="2">
        <f>SUM(AF9:AF23)</f>
        <v>0</v>
      </c>
      <c r="AG25" s="2">
        <f>SUM(AG9:AG23)</f>
        <v>0</v>
      </c>
      <c r="AH25" s="2">
        <f>SUM(AH9:AH23)</f>
        <v>10</v>
      </c>
      <c r="AI25" s="2">
        <f>SUM(AI9:AI23)</f>
        <v>11</v>
      </c>
      <c r="AJ25" s="2">
        <f>SUM(AJ9:AJ23)</f>
        <v>9</v>
      </c>
      <c r="AK25" s="2">
        <f>SUM(AK9:AK23)</f>
        <v>9</v>
      </c>
      <c r="AL25" s="2">
        <f>SUM(AL9:AL23)</f>
        <v>6</v>
      </c>
      <c r="AM25" s="2">
        <f>SUM(AM9:AM23)</f>
        <v>6</v>
      </c>
      <c r="AN25" s="2">
        <f>SUM(AN9:AN23)</f>
        <v>4</v>
      </c>
      <c r="AO25" s="2">
        <f>SUM(AO9:AO23)</f>
        <v>5</v>
      </c>
      <c r="AP25" s="2">
        <f>SUM(AP9:AP23)</f>
        <v>4</v>
      </c>
      <c r="AQ25" s="2">
        <f>SUM(AQ9:AQ23)</f>
        <v>4</v>
      </c>
      <c r="AR25" s="2">
        <f>SUM(AR9:AR23)</f>
        <v>3</v>
      </c>
      <c r="AS25" s="2">
        <f>SUM(AS9:AS23)</f>
        <v>4</v>
      </c>
      <c r="AT25" s="2">
        <f>SUM(AT9:AT23)</f>
        <v>4</v>
      </c>
      <c r="AU25" s="2">
        <f>SUM(AU9:AU23)</f>
        <v>4</v>
      </c>
      <c r="AV25" s="2">
        <f>SUM(AV9:AV23)</f>
        <v>2</v>
      </c>
      <c r="AW25" s="2">
        <f>SUM(AW9:AW23)</f>
        <v>2</v>
      </c>
      <c r="AX25" s="2">
        <f>SUM(AX9:AX23)</f>
        <v>2</v>
      </c>
      <c r="AY25" s="2">
        <f>SUM(AY9:AY23)</f>
        <v>2</v>
      </c>
      <c r="AZ25" s="2">
        <f>SUM(AZ9:AZ23)</f>
        <v>2</v>
      </c>
      <c r="BA25" s="2">
        <f>SUM(BA9:BA23)</f>
        <v>1</v>
      </c>
      <c r="BB25" s="2">
        <f>SUM(BB9:BB23)</f>
        <v>1</v>
      </c>
      <c r="BC25" s="2">
        <f>SUM(BC9:BC23)</f>
        <v>1</v>
      </c>
      <c r="BD25" s="2">
        <f>SUM(BD9:BD23)</f>
        <v>1</v>
      </c>
      <c r="BE25" s="2">
        <f>SUM(BE9:BE23)</f>
        <v>0</v>
      </c>
      <c r="BF25" s="2">
        <f>SUM(BF9:BF23)</f>
        <v>0</v>
      </c>
      <c r="BG25" s="2">
        <f>SUM(BG9:BG23)</f>
        <v>1</v>
      </c>
      <c r="BH25" s="2">
        <f>SUM(BH9:BH23)</f>
        <v>1</v>
      </c>
      <c r="BI25" s="2">
        <f>SUM(BI9:BI23)</f>
        <v>1</v>
      </c>
      <c r="BJ25" s="2">
        <f>SUM(BJ9:BJ23)</f>
        <v>1</v>
      </c>
      <c r="BK25" s="2">
        <f>SUM(BK9:BK23)</f>
        <v>1</v>
      </c>
      <c r="BL25" s="2">
        <f>SUM(BL9:BL23)</f>
        <v>1</v>
      </c>
      <c r="BM25" s="2">
        <f>SUM(BM9:BM23)</f>
        <v>1</v>
      </c>
      <c r="BN25" s="2">
        <f>SUM(BN9:BN23)</f>
        <v>1</v>
      </c>
      <c r="BO25" s="2">
        <f>SUM(BO9:BO23)</f>
        <v>1</v>
      </c>
      <c r="BP25" s="2">
        <f>SUM(BP9:BP23)</f>
        <v>2</v>
      </c>
      <c r="BQ25" s="2">
        <f>SUM(BQ9:BQ23)</f>
        <v>1</v>
      </c>
      <c r="BR25" s="2">
        <f>SUM(BR9:BR23)</f>
        <v>1</v>
      </c>
      <c r="BS25" s="2">
        <f>SUM(BS9:BS23)</f>
        <v>2</v>
      </c>
      <c r="BT25" s="2">
        <f>SUM(BT9:BT23)</f>
        <v>2</v>
      </c>
      <c r="BU25" s="2">
        <f>SUM(BU9:BU23)</f>
        <v>2</v>
      </c>
      <c r="BV25" s="2">
        <f>SUM(BV9:BV23)</f>
        <v>11</v>
      </c>
      <c r="BW25" s="2">
        <f>SUM(BW9:BW23)</f>
        <v>11</v>
      </c>
      <c r="BX25" s="2">
        <f>SUM(BX9:BX23)</f>
        <v>8</v>
      </c>
      <c r="BY25" s="2">
        <f>SUM(BY9:BY23)</f>
        <v>6</v>
      </c>
      <c r="BZ25" s="2">
        <f>SUM(BZ9:BZ23)</f>
        <v>7</v>
      </c>
      <c r="CA25" s="2">
        <f>SUM(CA9:CA23)</f>
        <v>6</v>
      </c>
      <c r="CB25" s="2">
        <f>SUM(CB9:CB23)</f>
        <v>6</v>
      </c>
      <c r="CC25" s="2">
        <f>SUM(CC9:CC23)</f>
        <v>5</v>
      </c>
      <c r="CD25" s="2">
        <f>SUM(CD9:CD23)</f>
        <v>5</v>
      </c>
      <c r="CE25" s="2">
        <f>SUM(CE9:CE23)</f>
        <v>5</v>
      </c>
      <c r="CF25" s="2">
        <f>SUM(CF9:CF23)</f>
        <v>1</v>
      </c>
      <c r="CG25" s="2">
        <f>SUM(CG9:CG23)</f>
        <v>1</v>
      </c>
      <c r="CH25" s="2">
        <f>SUM(CH9:CH23)</f>
        <v>2</v>
      </c>
      <c r="CI25" s="2">
        <f>SUM(CI9:CI23)</f>
        <v>1</v>
      </c>
      <c r="CJ25" s="2">
        <f>SUM(CJ9:CJ23)</f>
        <v>2</v>
      </c>
      <c r="CK25" s="2">
        <f>SUM(CK9:CK23)</f>
        <v>1</v>
      </c>
      <c r="CL25" s="2">
        <f>SUM(CL9:CL23)</f>
        <v>2</v>
      </c>
      <c r="CM25" s="2">
        <f>SUM(CM9:CM23)</f>
        <v>2</v>
      </c>
      <c r="CN25" s="2">
        <f>SUM(CN9:CN23)</f>
        <v>3</v>
      </c>
      <c r="CO25" s="2">
        <f>SUM(CO9:CO23)</f>
        <v>3</v>
      </c>
      <c r="CP25" s="2">
        <f>SUM(CP9:CP23)</f>
        <v>2</v>
      </c>
      <c r="CQ25" s="2">
        <f>SUM(CQ9:CQ23)</f>
        <v>2</v>
      </c>
      <c r="CR25" s="2">
        <f>SUM(CR9:CR23)</f>
        <v>2</v>
      </c>
      <c r="CS25" s="2">
        <f>SUM(CS9:CS23)</f>
        <v>3</v>
      </c>
      <c r="CT25" s="2">
        <f>SUM(CT9:CT23)</f>
        <v>2</v>
      </c>
      <c r="CU25" s="2">
        <f>SUM(CU9:CU23)</f>
        <v>2</v>
      </c>
      <c r="CV25" s="2">
        <f>SUM(CV9:CV23)</f>
        <v>1</v>
      </c>
      <c r="CW25" s="2">
        <f>SUM(CW9:CW23)</f>
        <v>1</v>
      </c>
      <c r="CX25" s="2">
        <f>SUM(CX9:CX23)</f>
        <v>1</v>
      </c>
      <c r="CY25" s="2">
        <f>SUM(CY9:CY23)</f>
        <v>0</v>
      </c>
      <c r="CZ25" s="2">
        <f>SUM(CZ9:CZ23)</f>
        <v>1</v>
      </c>
      <c r="DA25" s="2">
        <f>SUM(DA9:DA23)</f>
        <v>2</v>
      </c>
      <c r="DB25" s="2">
        <f>SUM(DB9:DB23)</f>
        <v>2</v>
      </c>
      <c r="DC25" s="2">
        <f>SUM(DC9:DC23)</f>
        <v>2</v>
      </c>
      <c r="DD25" s="2">
        <f>SUM(DD9:DD23)</f>
        <v>1</v>
      </c>
      <c r="DE25" s="2">
        <f>SUM(DE9:DE23)</f>
        <v>1</v>
      </c>
      <c r="DF25" s="2">
        <f>SUM(DF9:DF23)</f>
        <v>1</v>
      </c>
      <c r="DG25" s="2">
        <f>SUM(DG9:DG23)</f>
        <v>1</v>
      </c>
      <c r="DH25" s="2">
        <f>SUM(DH9:DH23)</f>
        <v>2</v>
      </c>
      <c r="DI25" s="2">
        <f>SUM(DI9:DI23)</f>
        <v>2</v>
      </c>
      <c r="DJ25" s="2">
        <f>SUM(DJ9:DJ23)</f>
        <v>9</v>
      </c>
      <c r="DK25" s="2">
        <f>SUM(DK9:DK23)</f>
        <v>11</v>
      </c>
      <c r="DL25" s="2">
        <f>SUM(DL9:DL23)</f>
        <v>9</v>
      </c>
      <c r="DM25" s="2">
        <f>SUM(DM9:DM23)</f>
        <v>6</v>
      </c>
      <c r="DN25" s="2">
        <f>SUM(DN9:DN23)</f>
        <v>5</v>
      </c>
      <c r="DO25" s="2">
        <f>SUM(DO9:DO23)</f>
        <v>5</v>
      </c>
      <c r="DP25" s="2">
        <f>SUM(DP9:DP23)</f>
        <v>4</v>
      </c>
      <c r="DQ25" s="2">
        <f>SUM(DQ9:DQ23)</f>
        <v>7</v>
      </c>
      <c r="DR25" s="2">
        <f>SUM(DR9:DR23)</f>
        <v>5</v>
      </c>
      <c r="DS25" s="2">
        <f>SUM(DS9:DS23)</f>
        <v>5</v>
      </c>
      <c r="DT25" s="2">
        <f>SUM(DT9:DT23)</f>
        <v>0</v>
      </c>
      <c r="DU25" s="2">
        <f>SUM(DU9:DU23)</f>
        <v>0</v>
      </c>
      <c r="DV25" s="2">
        <f>SUM(DV9:DV23)</f>
        <v>0</v>
      </c>
      <c r="DW25" s="2">
        <f>SUM(DW9:DW23)</f>
        <v>0</v>
      </c>
      <c r="DX25" s="2">
        <f>SUM(DX9:DX23)</f>
        <v>0</v>
      </c>
      <c r="DY25" s="2">
        <f>SUM(DY9:DY23)</f>
        <v>0</v>
      </c>
      <c r="DZ25" s="2">
        <f>SUM(DZ9:DZ23)</f>
        <v>0</v>
      </c>
      <c r="EA25" s="2">
        <f>SUM(EA9:EA23)</f>
        <v>0</v>
      </c>
      <c r="EB25" s="2">
        <f>SUM(EB9:EB23)</f>
        <v>0</v>
      </c>
      <c r="EC25" s="2">
        <f>SUM(EC9:EC23)</f>
        <v>0</v>
      </c>
      <c r="ED25" s="2">
        <f>SUM(ED9:ED23)</f>
        <v>0</v>
      </c>
      <c r="EE25" s="2">
        <f>SUM(EE9:EE23)</f>
        <v>0</v>
      </c>
      <c r="EF25" s="2">
        <f>SUM(EF9:EF23)</f>
        <v>0</v>
      </c>
      <c r="EG25" s="2">
        <f>SUM(EG9:EG23)</f>
        <v>0</v>
      </c>
      <c r="EH25" s="2">
        <f>SUM(EH9:EH23)</f>
        <v>0</v>
      </c>
      <c r="EI25" s="2">
        <f>SUM(EI9:EI23)</f>
        <v>0</v>
      </c>
      <c r="EJ25" s="2">
        <f>SUM(EJ9:EJ23)</f>
        <v>0</v>
      </c>
      <c r="EK25" s="2">
        <f>SUM(EK9:EK23)</f>
        <v>0</v>
      </c>
      <c r="EL25" s="2">
        <f>SUM(EL9:EL23)</f>
        <v>0</v>
      </c>
      <c r="EM25" s="2">
        <f>SUM(EM9:EM23)</f>
        <v>0</v>
      </c>
      <c r="EN25" s="2">
        <f>SUM(EN9:EN23)</f>
        <v>0</v>
      </c>
      <c r="EO25" s="2">
        <f>SUM(EO9:EO23)</f>
        <v>0</v>
      </c>
      <c r="EP25" s="2">
        <f>SUM(EP9:EP23)</f>
        <v>0</v>
      </c>
      <c r="EQ25" s="2">
        <f>SUM(EQ9:EQ23)</f>
        <v>0</v>
      </c>
      <c r="ER25" s="2">
        <f>SUM(ER9:ER23)</f>
        <v>0</v>
      </c>
      <c r="ES25" s="2">
        <f>SUM(ES9:ES23)</f>
        <v>0</v>
      </c>
      <c r="ET25" s="2">
        <f>SUM(ET9:ET23)</f>
        <v>0</v>
      </c>
      <c r="EU25" s="2">
        <f>SUM(EU9:EU23)</f>
        <v>0</v>
      </c>
      <c r="EV25" s="2">
        <f>SUM(EV9:EV23)</f>
        <v>0</v>
      </c>
      <c r="EW25" s="2">
        <f>SUM(EW9:EW23)</f>
        <v>0</v>
      </c>
    </row>
    <row r="26" spans="1:153" x14ac:dyDescent="0.15">
      <c r="B26" s="3" t="s">
        <v>3</v>
      </c>
      <c r="D26" s="2">
        <f>D25/15*100</f>
        <v>0</v>
      </c>
      <c r="E26" s="2">
        <f t="shared" ref="E26:AQ26" si="0">E25/15*100</f>
        <v>0</v>
      </c>
      <c r="F26" s="2">
        <f t="shared" si="0"/>
        <v>0</v>
      </c>
      <c r="G26" s="2">
        <f t="shared" si="0"/>
        <v>0</v>
      </c>
      <c r="H26" s="2">
        <f t="shared" si="0"/>
        <v>0</v>
      </c>
      <c r="I26" s="2">
        <f t="shared" si="0"/>
        <v>0</v>
      </c>
      <c r="J26" s="2">
        <f t="shared" si="0"/>
        <v>0</v>
      </c>
      <c r="K26" s="2">
        <f t="shared" si="0"/>
        <v>0</v>
      </c>
      <c r="L26" s="2">
        <f t="shared" si="0"/>
        <v>0</v>
      </c>
      <c r="M26" s="2">
        <f t="shared" si="0"/>
        <v>0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2">
        <f t="shared" si="0"/>
        <v>0</v>
      </c>
      <c r="R26" s="2">
        <f t="shared" si="0"/>
        <v>0</v>
      </c>
      <c r="S26" s="2">
        <f t="shared" si="0"/>
        <v>0</v>
      </c>
      <c r="T26" s="2">
        <f t="shared" si="0"/>
        <v>0</v>
      </c>
      <c r="U26" s="2">
        <f t="shared" si="0"/>
        <v>0</v>
      </c>
      <c r="V26" s="2">
        <f t="shared" si="0"/>
        <v>0</v>
      </c>
      <c r="W26" s="2">
        <f t="shared" si="0"/>
        <v>0</v>
      </c>
      <c r="X26" s="2">
        <f t="shared" si="0"/>
        <v>0</v>
      </c>
      <c r="Y26" s="2">
        <f t="shared" si="0"/>
        <v>0</v>
      </c>
      <c r="Z26" s="2">
        <f t="shared" si="0"/>
        <v>0</v>
      </c>
      <c r="AA26" s="2">
        <f t="shared" si="0"/>
        <v>0</v>
      </c>
      <c r="AB26" s="2">
        <f t="shared" si="0"/>
        <v>0</v>
      </c>
      <c r="AC26" s="2">
        <f t="shared" si="0"/>
        <v>0</v>
      </c>
      <c r="AD26" s="2">
        <f t="shared" si="0"/>
        <v>0</v>
      </c>
      <c r="AE26" s="2">
        <f t="shared" si="0"/>
        <v>0</v>
      </c>
      <c r="AF26" s="2">
        <f t="shared" si="0"/>
        <v>0</v>
      </c>
      <c r="AG26" s="2">
        <f t="shared" si="0"/>
        <v>0</v>
      </c>
      <c r="AH26" s="2">
        <f>AH25/15*100</f>
        <v>66.666666666666657</v>
      </c>
      <c r="AI26" s="2">
        <f t="shared" si="0"/>
        <v>73.333333333333329</v>
      </c>
      <c r="AJ26" s="2">
        <f t="shared" si="0"/>
        <v>60</v>
      </c>
      <c r="AK26" s="2">
        <f t="shared" si="0"/>
        <v>60</v>
      </c>
      <c r="AL26" s="2">
        <f t="shared" si="0"/>
        <v>40</v>
      </c>
      <c r="AM26" s="2">
        <f t="shared" si="0"/>
        <v>40</v>
      </c>
      <c r="AN26" s="2">
        <f t="shared" si="0"/>
        <v>26.666666666666668</v>
      </c>
      <c r="AO26" s="2">
        <f t="shared" si="0"/>
        <v>33.333333333333329</v>
      </c>
      <c r="AP26" s="2">
        <f t="shared" si="0"/>
        <v>26.666666666666668</v>
      </c>
      <c r="AQ26" s="2">
        <f t="shared" si="0"/>
        <v>26.666666666666668</v>
      </c>
      <c r="AR26" s="2">
        <f t="shared" ref="AR26" si="1">AR25/15*100</f>
        <v>20</v>
      </c>
      <c r="AS26" s="2">
        <f t="shared" ref="AS26" si="2">AS25/15*100</f>
        <v>26.666666666666668</v>
      </c>
      <c r="AT26" s="2">
        <f t="shared" ref="AT26" si="3">AT25/15*100</f>
        <v>26.666666666666668</v>
      </c>
      <c r="AU26" s="2">
        <f t="shared" ref="AU26" si="4">AU25/15*100</f>
        <v>26.666666666666668</v>
      </c>
      <c r="AV26" s="2">
        <f t="shared" ref="AV26" si="5">AV25/15*100</f>
        <v>13.333333333333334</v>
      </c>
      <c r="AW26" s="2">
        <f t="shared" ref="AW26" si="6">AW25/15*100</f>
        <v>13.333333333333334</v>
      </c>
      <c r="AX26" s="2">
        <f t="shared" ref="AX26" si="7">AX25/15*100</f>
        <v>13.333333333333334</v>
      </c>
      <c r="AY26" s="2">
        <f t="shared" ref="AY26" si="8">AY25/15*100</f>
        <v>13.333333333333334</v>
      </c>
      <c r="AZ26" s="2">
        <f t="shared" ref="AZ26" si="9">AZ25/15*100</f>
        <v>13.333333333333334</v>
      </c>
      <c r="BA26" s="2">
        <f t="shared" ref="BA26" si="10">BA25/15*100</f>
        <v>6.666666666666667</v>
      </c>
      <c r="BB26" s="2">
        <f t="shared" ref="BB26" si="11">BB25/15*100</f>
        <v>6.666666666666667</v>
      </c>
      <c r="BC26" s="2">
        <f t="shared" ref="BC26" si="12">BC25/15*100</f>
        <v>6.666666666666667</v>
      </c>
      <c r="BD26" s="2">
        <f t="shared" ref="BD26" si="13">BD25/15*100</f>
        <v>6.666666666666667</v>
      </c>
      <c r="BE26" s="2">
        <f t="shared" ref="BE26" si="14">BE25/15*100</f>
        <v>0</v>
      </c>
      <c r="BF26" s="2">
        <f t="shared" ref="BF26" si="15">BF25/15*100</f>
        <v>0</v>
      </c>
      <c r="BG26" s="2">
        <f t="shared" ref="BG26" si="16">BG25/15*100</f>
        <v>6.666666666666667</v>
      </c>
      <c r="BH26" s="2">
        <f t="shared" ref="BH26" si="17">BH25/15*100</f>
        <v>6.666666666666667</v>
      </c>
      <c r="BI26" s="2">
        <f t="shared" ref="BI26" si="18">BI25/15*100</f>
        <v>6.666666666666667</v>
      </c>
      <c r="BJ26" s="2">
        <f t="shared" ref="BJ26" si="19">BJ25/15*100</f>
        <v>6.666666666666667</v>
      </c>
      <c r="BK26" s="2">
        <f t="shared" ref="BK26" si="20">BK25/15*100</f>
        <v>6.666666666666667</v>
      </c>
      <c r="BL26" s="2">
        <f t="shared" ref="BL26" si="21">BL25/15*100</f>
        <v>6.666666666666667</v>
      </c>
      <c r="BM26" s="2">
        <f t="shared" ref="BM26" si="22">BM25/15*100</f>
        <v>6.666666666666667</v>
      </c>
      <c r="BN26" s="2">
        <f t="shared" ref="BN26" si="23">BN25/15*100</f>
        <v>6.666666666666667</v>
      </c>
      <c r="BO26" s="2">
        <f t="shared" ref="BO26" si="24">BO25/15*100</f>
        <v>6.666666666666667</v>
      </c>
      <c r="BP26" s="2">
        <f t="shared" ref="BP26" si="25">BP25/15*100</f>
        <v>13.333333333333334</v>
      </c>
      <c r="BQ26" s="2">
        <f t="shared" ref="BQ26" si="26">BQ25/15*100</f>
        <v>6.666666666666667</v>
      </c>
      <c r="BR26" s="2">
        <f t="shared" ref="BR26" si="27">BR25/15*100</f>
        <v>6.666666666666667</v>
      </c>
      <c r="BS26" s="2">
        <f t="shared" ref="BS26" si="28">BS25/15*100</f>
        <v>13.333333333333334</v>
      </c>
      <c r="BT26" s="2">
        <f t="shared" ref="BT26" si="29">BT25/15*100</f>
        <v>13.333333333333334</v>
      </c>
      <c r="BU26" s="2">
        <f t="shared" ref="BU26" si="30">BU25/15*100</f>
        <v>13.333333333333334</v>
      </c>
      <c r="BV26" s="2">
        <f t="shared" ref="BV26" si="31">BV25/15*100</f>
        <v>73.333333333333329</v>
      </c>
      <c r="BW26" s="2">
        <f t="shared" ref="BW26" si="32">BW25/15*100</f>
        <v>73.333333333333329</v>
      </c>
      <c r="BX26" s="2">
        <f t="shared" ref="BX26" si="33">BX25/15*100</f>
        <v>53.333333333333336</v>
      </c>
      <c r="BY26" s="2">
        <f t="shared" ref="BY26" si="34">BY25/15*100</f>
        <v>40</v>
      </c>
      <c r="BZ26" s="2">
        <f t="shared" ref="BZ26" si="35">BZ25/15*100</f>
        <v>46.666666666666664</v>
      </c>
      <c r="CA26" s="2">
        <f t="shared" ref="CA26" si="36">CA25/15*100</f>
        <v>40</v>
      </c>
      <c r="CB26" s="2">
        <f t="shared" ref="CB26" si="37">CB25/15*100</f>
        <v>40</v>
      </c>
      <c r="CC26" s="2">
        <f t="shared" ref="CC26" si="38">CC25/15*100</f>
        <v>33.333333333333329</v>
      </c>
      <c r="CD26" s="2">
        <f t="shared" ref="CD26" si="39">CD25/15*100</f>
        <v>33.333333333333329</v>
      </c>
      <c r="CE26" s="2">
        <f t="shared" ref="CE26" si="40">CE25/15*100</f>
        <v>33.333333333333329</v>
      </c>
      <c r="CF26" s="2">
        <f t="shared" ref="CF26" si="41">CF25/15*100</f>
        <v>6.666666666666667</v>
      </c>
      <c r="CG26" s="2">
        <f t="shared" ref="CG26" si="42">CG25/15*100</f>
        <v>6.666666666666667</v>
      </c>
      <c r="CH26" s="2">
        <f t="shared" ref="CH26" si="43">CH25/15*100</f>
        <v>13.333333333333334</v>
      </c>
      <c r="CI26" s="2">
        <f t="shared" ref="CI26" si="44">CI25/15*100</f>
        <v>6.666666666666667</v>
      </c>
      <c r="CJ26" s="2">
        <f t="shared" ref="CJ26" si="45">CJ25/15*100</f>
        <v>13.333333333333334</v>
      </c>
      <c r="CK26" s="2">
        <f t="shared" ref="CK26" si="46">CK25/15*100</f>
        <v>6.666666666666667</v>
      </c>
      <c r="CL26" s="2">
        <f t="shared" ref="CL26" si="47">CL25/15*100</f>
        <v>13.333333333333334</v>
      </c>
      <c r="CM26" s="2">
        <f t="shared" ref="CM26" si="48">CM25/15*100</f>
        <v>13.333333333333334</v>
      </c>
      <c r="CN26" s="2">
        <f t="shared" ref="CN26" si="49">CN25/15*100</f>
        <v>20</v>
      </c>
      <c r="CO26" s="2">
        <f t="shared" ref="CO26" si="50">CO25/15*100</f>
        <v>20</v>
      </c>
      <c r="CP26" s="2">
        <f t="shared" ref="CP26" si="51">CP25/15*100</f>
        <v>13.333333333333334</v>
      </c>
      <c r="CQ26" s="2">
        <f t="shared" ref="CQ26" si="52">CQ25/15*100</f>
        <v>13.333333333333334</v>
      </c>
      <c r="CR26" s="2">
        <f t="shared" ref="CR26" si="53">CR25/15*100</f>
        <v>13.333333333333334</v>
      </c>
      <c r="CS26" s="2">
        <f t="shared" ref="CS26" si="54">CS25/15*100</f>
        <v>20</v>
      </c>
      <c r="CT26" s="2">
        <f t="shared" ref="CT26" si="55">CT25/15*100</f>
        <v>13.333333333333334</v>
      </c>
      <c r="CU26" s="2">
        <f t="shared" ref="CU26" si="56">CU25/15*100</f>
        <v>13.333333333333334</v>
      </c>
      <c r="CV26" s="2">
        <f t="shared" ref="CV26" si="57">CV25/15*100</f>
        <v>6.666666666666667</v>
      </c>
      <c r="CW26" s="2">
        <f t="shared" ref="CW26" si="58">CW25/15*100</f>
        <v>6.666666666666667</v>
      </c>
      <c r="CX26" s="2">
        <f t="shared" ref="CX26" si="59">CX25/15*100</f>
        <v>6.666666666666667</v>
      </c>
      <c r="CY26" s="2">
        <f t="shared" ref="CY26" si="60">CY25/15*100</f>
        <v>0</v>
      </c>
      <c r="CZ26" s="2">
        <f t="shared" ref="CZ26" si="61">CZ25/15*100</f>
        <v>6.666666666666667</v>
      </c>
      <c r="DA26" s="2">
        <f t="shared" ref="DA26" si="62">DA25/15*100</f>
        <v>13.333333333333334</v>
      </c>
      <c r="DB26" s="2">
        <f t="shared" ref="DB26" si="63">DB25/15*100</f>
        <v>13.333333333333334</v>
      </c>
      <c r="DC26" s="2">
        <f t="shared" ref="DC26" si="64">DC25/15*100</f>
        <v>13.333333333333334</v>
      </c>
      <c r="DD26" s="2">
        <f t="shared" ref="DD26" si="65">DD25/15*100</f>
        <v>6.666666666666667</v>
      </c>
      <c r="DE26" s="2">
        <f t="shared" ref="DE26" si="66">DE25/15*100</f>
        <v>6.666666666666667</v>
      </c>
      <c r="DF26" s="2">
        <f t="shared" ref="DF26" si="67">DF25/15*100</f>
        <v>6.666666666666667</v>
      </c>
      <c r="DG26" s="2">
        <f t="shared" ref="DG26" si="68">DG25/15*100</f>
        <v>6.666666666666667</v>
      </c>
      <c r="DH26" s="2">
        <f t="shared" ref="DH26" si="69">DH25/15*100</f>
        <v>13.333333333333334</v>
      </c>
      <c r="DI26" s="2">
        <f t="shared" ref="DI26" si="70">DI25/15*100</f>
        <v>13.333333333333334</v>
      </c>
      <c r="DJ26" s="2">
        <f t="shared" ref="DJ26" si="71">DJ25/15*100</f>
        <v>60</v>
      </c>
      <c r="DK26" s="2">
        <f t="shared" ref="DK26" si="72">DK25/15*100</f>
        <v>73.333333333333329</v>
      </c>
      <c r="DL26" s="2">
        <f t="shared" ref="DL26" si="73">DL25/15*100</f>
        <v>60</v>
      </c>
      <c r="DM26" s="2">
        <f t="shared" ref="DM26" si="74">DM25/15*100</f>
        <v>40</v>
      </c>
      <c r="DN26" s="2">
        <f t="shared" ref="DN26" si="75">DN25/15*100</f>
        <v>33.333333333333329</v>
      </c>
      <c r="DO26" s="2">
        <f t="shared" ref="DO26" si="76">DO25/15*100</f>
        <v>33.333333333333329</v>
      </c>
      <c r="DP26" s="2">
        <f t="shared" ref="DP26" si="77">DP25/15*100</f>
        <v>26.666666666666668</v>
      </c>
      <c r="DQ26" s="2">
        <f t="shared" ref="DQ26" si="78">DQ25/15*100</f>
        <v>46.666666666666664</v>
      </c>
      <c r="DR26" s="2">
        <f t="shared" ref="DR26" si="79">DR25/15*100</f>
        <v>33.333333333333329</v>
      </c>
      <c r="DS26" s="2">
        <f t="shared" ref="DS26" si="80">DS25/15*100</f>
        <v>33.333333333333329</v>
      </c>
      <c r="DT26" s="2">
        <f t="shared" ref="DT26:EB26" si="81">DT25/11*100</f>
        <v>0</v>
      </c>
      <c r="DU26" s="2">
        <f t="shared" si="81"/>
        <v>0</v>
      </c>
      <c r="DV26" s="2">
        <f t="shared" si="81"/>
        <v>0</v>
      </c>
      <c r="DW26" s="2">
        <f t="shared" si="81"/>
        <v>0</v>
      </c>
      <c r="DX26" s="2">
        <f t="shared" si="81"/>
        <v>0</v>
      </c>
      <c r="DY26" s="2">
        <f t="shared" si="81"/>
        <v>0</v>
      </c>
      <c r="DZ26" s="2">
        <f t="shared" si="81"/>
        <v>0</v>
      </c>
      <c r="EA26" s="2">
        <f t="shared" si="81"/>
        <v>0</v>
      </c>
      <c r="EB26" s="2">
        <f t="shared" si="81"/>
        <v>0</v>
      </c>
      <c r="EC26" s="2">
        <f t="shared" ref="EC26:EW26" si="82">EC25/11*100</f>
        <v>0</v>
      </c>
      <c r="ED26" s="2">
        <f t="shared" si="82"/>
        <v>0</v>
      </c>
      <c r="EE26" s="2">
        <f t="shared" si="82"/>
        <v>0</v>
      </c>
      <c r="EF26" s="2">
        <f t="shared" si="82"/>
        <v>0</v>
      </c>
      <c r="EG26" s="2">
        <f t="shared" si="82"/>
        <v>0</v>
      </c>
      <c r="EH26" s="2">
        <f t="shared" si="82"/>
        <v>0</v>
      </c>
      <c r="EI26" s="2">
        <f t="shared" si="82"/>
        <v>0</v>
      </c>
      <c r="EJ26" s="2">
        <f t="shared" si="82"/>
        <v>0</v>
      </c>
      <c r="EK26" s="2">
        <f t="shared" si="82"/>
        <v>0</v>
      </c>
      <c r="EL26" s="2">
        <f t="shared" si="82"/>
        <v>0</v>
      </c>
      <c r="EM26" s="2">
        <f t="shared" si="82"/>
        <v>0</v>
      </c>
      <c r="EN26" s="2">
        <f t="shared" si="82"/>
        <v>0</v>
      </c>
      <c r="EO26" s="2">
        <f t="shared" si="82"/>
        <v>0</v>
      </c>
      <c r="EP26" s="2">
        <f t="shared" si="82"/>
        <v>0</v>
      </c>
      <c r="EQ26" s="2">
        <f t="shared" si="82"/>
        <v>0</v>
      </c>
      <c r="ER26" s="2">
        <f t="shared" si="82"/>
        <v>0</v>
      </c>
      <c r="ES26" s="2">
        <f t="shared" si="82"/>
        <v>0</v>
      </c>
      <c r="ET26" s="2">
        <f t="shared" si="82"/>
        <v>0</v>
      </c>
      <c r="EU26" s="2">
        <f t="shared" si="82"/>
        <v>0</v>
      </c>
      <c r="EV26" s="2">
        <f t="shared" si="82"/>
        <v>0</v>
      </c>
      <c r="EW26" s="2">
        <f t="shared" si="82"/>
        <v>0</v>
      </c>
    </row>
    <row r="29" spans="1:153" x14ac:dyDescent="0.15">
      <c r="B29" s="3" t="s">
        <v>1</v>
      </c>
      <c r="D29" s="2" t="s">
        <v>16</v>
      </c>
    </row>
    <row r="31" spans="1:153" x14ac:dyDescent="0.15">
      <c r="D31" s="4">
        <v>1</v>
      </c>
      <c r="E31" s="4">
        <v>2</v>
      </c>
      <c r="F31" s="4">
        <v>3</v>
      </c>
      <c r="G31" s="4">
        <v>4</v>
      </c>
      <c r="H31" s="4">
        <v>5</v>
      </c>
      <c r="I31" s="4">
        <v>6</v>
      </c>
      <c r="J31" s="4">
        <v>7</v>
      </c>
      <c r="K31" s="4">
        <v>8</v>
      </c>
      <c r="L31" s="4">
        <v>9</v>
      </c>
      <c r="M31" s="4">
        <v>10</v>
      </c>
      <c r="N31" s="4">
        <v>11</v>
      </c>
      <c r="O31" s="4">
        <v>12</v>
      </c>
      <c r="P31" s="4">
        <v>13</v>
      </c>
      <c r="Q31" s="4">
        <v>14</v>
      </c>
      <c r="R31" s="4">
        <v>15</v>
      </c>
      <c r="S31" s="4">
        <v>16</v>
      </c>
      <c r="T31" s="4">
        <v>17</v>
      </c>
      <c r="U31" s="4">
        <v>18</v>
      </c>
      <c r="V31" s="4">
        <v>19</v>
      </c>
      <c r="W31" s="4">
        <v>20</v>
      </c>
      <c r="X31" s="4">
        <v>21</v>
      </c>
      <c r="Y31" s="4">
        <v>22</v>
      </c>
      <c r="Z31" s="4">
        <v>23</v>
      </c>
      <c r="AA31" s="4">
        <v>24</v>
      </c>
      <c r="AB31" s="4">
        <v>25</v>
      </c>
      <c r="AC31" s="4">
        <v>26</v>
      </c>
      <c r="AD31" s="4">
        <v>27</v>
      </c>
      <c r="AE31" s="4">
        <v>28</v>
      </c>
      <c r="AF31" s="4">
        <v>29</v>
      </c>
      <c r="AG31" s="10">
        <v>30</v>
      </c>
      <c r="AH31" s="5">
        <v>31</v>
      </c>
      <c r="AI31" s="5">
        <v>32</v>
      </c>
      <c r="AJ31" s="5">
        <v>33</v>
      </c>
      <c r="AK31" s="5">
        <v>34</v>
      </c>
      <c r="AL31" s="5">
        <v>35</v>
      </c>
      <c r="AM31" s="5">
        <v>36</v>
      </c>
      <c r="AN31" s="5">
        <v>37</v>
      </c>
      <c r="AO31" s="5">
        <v>38</v>
      </c>
      <c r="AP31" s="5">
        <v>39</v>
      </c>
      <c r="AQ31" s="5">
        <v>40</v>
      </c>
      <c r="AR31" s="4">
        <v>41</v>
      </c>
      <c r="AS31" s="4">
        <v>42</v>
      </c>
      <c r="AT31" s="4">
        <v>43</v>
      </c>
      <c r="AU31" s="4">
        <v>44</v>
      </c>
      <c r="AV31" s="4">
        <v>45</v>
      </c>
      <c r="AW31" s="4">
        <v>46</v>
      </c>
      <c r="AX31" s="4">
        <v>47</v>
      </c>
      <c r="AY31" s="4">
        <v>48</v>
      </c>
      <c r="AZ31" s="4">
        <v>49</v>
      </c>
      <c r="BA31" s="4">
        <v>50</v>
      </c>
      <c r="BB31" s="4">
        <v>51</v>
      </c>
      <c r="BC31" s="4">
        <v>52</v>
      </c>
      <c r="BD31" s="4">
        <v>53</v>
      </c>
      <c r="BE31" s="4">
        <v>54</v>
      </c>
      <c r="BF31" s="4">
        <v>55</v>
      </c>
      <c r="BG31" s="4">
        <v>56</v>
      </c>
      <c r="BH31" s="4">
        <v>57</v>
      </c>
      <c r="BI31" s="4">
        <v>58</v>
      </c>
      <c r="BJ31" s="4">
        <v>59</v>
      </c>
      <c r="BK31" s="4">
        <v>60</v>
      </c>
      <c r="BL31" s="4">
        <v>61</v>
      </c>
      <c r="BM31" s="4">
        <v>62</v>
      </c>
      <c r="BN31" s="4">
        <v>63</v>
      </c>
      <c r="BO31" s="4">
        <v>64</v>
      </c>
      <c r="BP31" s="4">
        <v>65</v>
      </c>
      <c r="BQ31" s="4">
        <v>66</v>
      </c>
      <c r="BR31" s="4">
        <v>67</v>
      </c>
      <c r="BS31" s="4">
        <v>68</v>
      </c>
      <c r="BT31" s="4">
        <v>69</v>
      </c>
      <c r="BU31" s="4">
        <v>70</v>
      </c>
      <c r="BV31" s="5">
        <v>71</v>
      </c>
      <c r="BW31" s="5">
        <v>72</v>
      </c>
      <c r="BX31" s="5">
        <v>73</v>
      </c>
      <c r="BY31" s="5">
        <v>74</v>
      </c>
      <c r="BZ31" s="5">
        <v>75</v>
      </c>
      <c r="CA31" s="5">
        <v>76</v>
      </c>
      <c r="CB31" s="5">
        <v>77</v>
      </c>
      <c r="CC31" s="5">
        <v>78</v>
      </c>
      <c r="CD31" s="5">
        <v>79</v>
      </c>
      <c r="CE31" s="5">
        <v>80</v>
      </c>
      <c r="CF31" s="4">
        <v>81</v>
      </c>
      <c r="CG31" s="4">
        <v>82</v>
      </c>
      <c r="CH31" s="4">
        <v>83</v>
      </c>
      <c r="CI31" s="4">
        <v>84</v>
      </c>
      <c r="CJ31" s="4">
        <v>85</v>
      </c>
      <c r="CK31" s="4">
        <v>86</v>
      </c>
      <c r="CL31" s="4">
        <v>87</v>
      </c>
      <c r="CM31" s="4">
        <v>88</v>
      </c>
      <c r="CN31" s="4">
        <v>89</v>
      </c>
      <c r="CO31" s="4">
        <v>90</v>
      </c>
      <c r="CP31" s="4">
        <v>91</v>
      </c>
      <c r="CQ31" s="4">
        <v>92</v>
      </c>
      <c r="CR31" s="4">
        <v>93</v>
      </c>
      <c r="CS31" s="4">
        <v>94</v>
      </c>
      <c r="CT31" s="4">
        <v>95</v>
      </c>
      <c r="CU31" s="4">
        <v>96</v>
      </c>
      <c r="CV31" s="4">
        <v>97</v>
      </c>
      <c r="CW31" s="4">
        <v>98</v>
      </c>
      <c r="CX31" s="4">
        <v>99</v>
      </c>
      <c r="CY31" s="4">
        <v>100</v>
      </c>
      <c r="CZ31" s="4">
        <v>101</v>
      </c>
      <c r="DA31" s="4">
        <v>102</v>
      </c>
      <c r="DB31" s="4">
        <v>103</v>
      </c>
      <c r="DC31" s="4">
        <v>104</v>
      </c>
      <c r="DD31" s="4">
        <v>105</v>
      </c>
      <c r="DE31" s="4">
        <v>106</v>
      </c>
      <c r="DF31" s="4">
        <v>107</v>
      </c>
      <c r="DG31" s="4">
        <v>108</v>
      </c>
      <c r="DH31" s="4">
        <v>109</v>
      </c>
      <c r="DI31" s="4">
        <v>110</v>
      </c>
      <c r="DJ31" s="5">
        <v>111</v>
      </c>
      <c r="DK31" s="5">
        <v>112</v>
      </c>
      <c r="DL31" s="5">
        <v>113</v>
      </c>
      <c r="DM31" s="5">
        <v>114</v>
      </c>
      <c r="DN31" s="5">
        <v>115</v>
      </c>
      <c r="DO31" s="5">
        <v>116</v>
      </c>
      <c r="DP31" s="5">
        <v>117</v>
      </c>
      <c r="DQ31" s="5">
        <v>118</v>
      </c>
      <c r="DR31" s="5">
        <v>119</v>
      </c>
      <c r="DS31" s="5">
        <v>120</v>
      </c>
      <c r="DT31" s="4">
        <v>121</v>
      </c>
      <c r="DU31" s="4">
        <v>122</v>
      </c>
      <c r="DV31" s="4">
        <v>123</v>
      </c>
      <c r="DW31" s="4">
        <v>124</v>
      </c>
      <c r="DX31" s="4">
        <v>125</v>
      </c>
      <c r="DY31" s="4">
        <v>126</v>
      </c>
      <c r="DZ31" s="4">
        <v>127</v>
      </c>
      <c r="EA31" s="4">
        <v>128</v>
      </c>
      <c r="EB31" s="4">
        <v>129</v>
      </c>
      <c r="EC31" s="4">
        <v>130</v>
      </c>
      <c r="ED31" s="4">
        <v>131</v>
      </c>
      <c r="EE31" s="4">
        <v>132</v>
      </c>
      <c r="EF31" s="4">
        <v>133</v>
      </c>
      <c r="EG31" s="4">
        <v>134</v>
      </c>
      <c r="EH31" s="4">
        <v>135</v>
      </c>
      <c r="EI31" s="4">
        <v>136</v>
      </c>
      <c r="EJ31" s="4">
        <v>137</v>
      </c>
      <c r="EK31" s="4">
        <v>138</v>
      </c>
      <c r="EL31" s="4">
        <v>139</v>
      </c>
      <c r="EM31" s="4">
        <v>140</v>
      </c>
      <c r="EN31" s="4">
        <v>141</v>
      </c>
      <c r="EO31" s="4">
        <v>142</v>
      </c>
      <c r="EP31" s="4">
        <v>143</v>
      </c>
      <c r="EQ31" s="4">
        <v>144</v>
      </c>
      <c r="ER31" s="4">
        <v>145</v>
      </c>
      <c r="ES31" s="4">
        <v>146</v>
      </c>
      <c r="ET31" s="4">
        <v>147</v>
      </c>
      <c r="EU31" s="4">
        <v>148</v>
      </c>
      <c r="EV31" s="4">
        <v>149</v>
      </c>
      <c r="EW31" s="4">
        <v>150</v>
      </c>
    </row>
    <row r="33" spans="1:133" s="7" customFormat="1" x14ac:dyDescent="0.15">
      <c r="A33" s="12" t="s">
        <v>32</v>
      </c>
      <c r="B33" s="6">
        <v>1</v>
      </c>
      <c r="AH33" s="2"/>
      <c r="AI33" s="2">
        <v>1</v>
      </c>
      <c r="AJ33" s="2"/>
      <c r="AK33" s="2"/>
      <c r="AL33" s="2"/>
      <c r="AM33" s="2"/>
      <c r="AN33" s="2"/>
      <c r="AO33" s="2"/>
      <c r="AP33" s="2"/>
      <c r="AQ33" s="2">
        <v>1</v>
      </c>
      <c r="AR33" s="2"/>
      <c r="AS33" s="2">
        <v>1</v>
      </c>
      <c r="AT33" s="2">
        <v>1</v>
      </c>
      <c r="AU33" s="2">
        <v>1</v>
      </c>
      <c r="AV33" s="2"/>
      <c r="AW33" s="2"/>
      <c r="AX33" s="2">
        <v>1</v>
      </c>
      <c r="AY33" s="2">
        <v>1</v>
      </c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>
        <v>1</v>
      </c>
      <c r="BW33" s="2">
        <v>1</v>
      </c>
      <c r="BX33" s="2">
        <v>1</v>
      </c>
      <c r="BY33" s="2">
        <v>1</v>
      </c>
      <c r="BZ33" s="2"/>
      <c r="CA33" s="2"/>
      <c r="CB33" s="2"/>
      <c r="CC33" s="2">
        <v>1</v>
      </c>
      <c r="CD33" s="2">
        <v>1</v>
      </c>
      <c r="CE33" s="2">
        <v>1</v>
      </c>
      <c r="CF33" s="2">
        <v>1</v>
      </c>
      <c r="CG33" s="2">
        <v>1</v>
      </c>
      <c r="CH33" s="2"/>
      <c r="CI33" s="2">
        <v>1</v>
      </c>
      <c r="CJ33" s="2">
        <v>1</v>
      </c>
      <c r="CK33" s="2">
        <v>1</v>
      </c>
      <c r="CL33" s="2">
        <v>1</v>
      </c>
      <c r="CM33" s="2">
        <v>1</v>
      </c>
      <c r="CN33" s="2">
        <v>1</v>
      </c>
      <c r="CO33" s="2">
        <v>1</v>
      </c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>
        <v>1</v>
      </c>
      <c r="DL33" s="2"/>
      <c r="DM33" s="2"/>
      <c r="DN33" s="2"/>
      <c r="DO33" s="2"/>
      <c r="DP33" s="2"/>
      <c r="DQ33" s="2">
        <v>1</v>
      </c>
      <c r="DR33" s="2"/>
      <c r="DS33" s="2">
        <v>1</v>
      </c>
      <c r="DT33" s="2"/>
      <c r="DU33" s="2"/>
      <c r="DV33" s="2"/>
      <c r="DW33" s="2"/>
      <c r="DX33" s="2"/>
      <c r="DY33" s="2"/>
      <c r="DZ33" s="2"/>
      <c r="EA33" s="2"/>
      <c r="EB33" s="2"/>
      <c r="EC33" s="2"/>
    </row>
    <row r="34" spans="1:133" s="7" customFormat="1" x14ac:dyDescent="0.15">
      <c r="A34" s="7" t="s">
        <v>31</v>
      </c>
      <c r="B34" s="6">
        <v>2</v>
      </c>
      <c r="AH34" s="7">
        <v>1</v>
      </c>
      <c r="AI34" s="7">
        <v>1</v>
      </c>
      <c r="AJ34" s="7">
        <v>1</v>
      </c>
      <c r="AK34" s="7">
        <v>1</v>
      </c>
      <c r="AL34" s="7">
        <v>1</v>
      </c>
      <c r="AM34" s="7">
        <v>1</v>
      </c>
      <c r="AO34" s="7">
        <v>1</v>
      </c>
      <c r="BV34" s="7">
        <v>1</v>
      </c>
      <c r="BW34" s="7">
        <v>1</v>
      </c>
      <c r="BX34" s="7">
        <v>1</v>
      </c>
      <c r="BZ34" s="7">
        <v>1</v>
      </c>
      <c r="CA34" s="7">
        <v>1</v>
      </c>
      <c r="CB34" s="7">
        <v>1</v>
      </c>
      <c r="CC34" s="7">
        <v>1</v>
      </c>
      <c r="CE34" s="7">
        <v>1</v>
      </c>
      <c r="CJ34" s="7">
        <v>1</v>
      </c>
      <c r="CK34" s="7">
        <v>1</v>
      </c>
      <c r="CL34" s="7">
        <v>1</v>
      </c>
      <c r="CM34" s="7">
        <v>1</v>
      </c>
      <c r="CN34" s="7">
        <v>1</v>
      </c>
      <c r="DG34" s="7">
        <v>1</v>
      </c>
      <c r="DH34" s="7">
        <v>1</v>
      </c>
      <c r="DI34" s="7">
        <v>1</v>
      </c>
      <c r="DJ34" s="7">
        <v>1</v>
      </c>
      <c r="DK34" s="7">
        <v>1</v>
      </c>
      <c r="DL34" s="7">
        <v>1</v>
      </c>
      <c r="DM34" s="7">
        <v>1</v>
      </c>
    </row>
    <row r="35" spans="1:133" s="7" customFormat="1" x14ac:dyDescent="0.15">
      <c r="A35" s="7" t="s">
        <v>30</v>
      </c>
      <c r="B35" s="6">
        <v>3</v>
      </c>
      <c r="AH35" s="7">
        <v>1</v>
      </c>
      <c r="AI35" s="7">
        <v>1</v>
      </c>
      <c r="AJ35" s="7">
        <v>1</v>
      </c>
      <c r="AK35" s="7">
        <v>1</v>
      </c>
      <c r="AL35" s="7">
        <v>1</v>
      </c>
      <c r="AM35" s="7">
        <v>1</v>
      </c>
      <c r="AR35" s="7">
        <v>1</v>
      </c>
      <c r="AS35" s="7">
        <v>1</v>
      </c>
      <c r="AT35" s="7">
        <v>1</v>
      </c>
      <c r="AU35" s="7">
        <v>1</v>
      </c>
      <c r="BV35" s="7">
        <v>1</v>
      </c>
      <c r="BW35" s="7">
        <v>1</v>
      </c>
      <c r="BX35" s="7">
        <v>1</v>
      </c>
      <c r="CB35" s="7">
        <v>1</v>
      </c>
      <c r="CC35" s="7">
        <v>1</v>
      </c>
      <c r="CD35" s="7">
        <v>1</v>
      </c>
      <c r="CE35" s="7">
        <v>1</v>
      </c>
      <c r="CF35" s="7">
        <v>1</v>
      </c>
      <c r="CG35" s="7">
        <v>1</v>
      </c>
      <c r="DJ35" s="7">
        <v>1</v>
      </c>
      <c r="DK35" s="7">
        <v>1</v>
      </c>
      <c r="DL35" s="7">
        <v>1</v>
      </c>
      <c r="DM35" s="7">
        <v>1</v>
      </c>
    </row>
    <row r="36" spans="1:133" s="7" customFormat="1" x14ac:dyDescent="0.15">
      <c r="A36" s="7" t="s">
        <v>29</v>
      </c>
      <c r="B36" s="6">
        <v>5</v>
      </c>
      <c r="AH36" s="7">
        <v>1</v>
      </c>
      <c r="AI36" s="7">
        <v>1</v>
      </c>
      <c r="AJ36" s="7">
        <v>1</v>
      </c>
      <c r="AK36" s="7">
        <v>1</v>
      </c>
      <c r="AL36" s="7">
        <v>1</v>
      </c>
      <c r="AM36" s="7">
        <v>1</v>
      </c>
      <c r="AN36" s="7">
        <v>1</v>
      </c>
      <c r="AO36" s="7">
        <v>1</v>
      </c>
      <c r="AP36" s="7">
        <v>1</v>
      </c>
      <c r="AQ36" s="7">
        <v>1</v>
      </c>
      <c r="BV36" s="7">
        <v>1</v>
      </c>
      <c r="BW36" s="7">
        <v>1</v>
      </c>
      <c r="BX36" s="7">
        <v>1</v>
      </c>
      <c r="BY36" s="7">
        <v>1</v>
      </c>
      <c r="BZ36" s="7">
        <v>1</v>
      </c>
      <c r="CA36" s="7">
        <v>1</v>
      </c>
      <c r="CB36" s="7">
        <v>1</v>
      </c>
      <c r="CC36" s="7">
        <v>1</v>
      </c>
      <c r="CD36" s="7">
        <v>1</v>
      </c>
      <c r="CE36" s="7">
        <v>1</v>
      </c>
      <c r="DJ36" s="7">
        <v>1</v>
      </c>
      <c r="DK36" s="7">
        <v>1</v>
      </c>
      <c r="DL36" s="7">
        <v>1</v>
      </c>
      <c r="DM36" s="7">
        <v>1</v>
      </c>
      <c r="DN36" s="7">
        <v>1</v>
      </c>
      <c r="DO36" s="7">
        <v>1</v>
      </c>
      <c r="DP36" s="7">
        <v>1</v>
      </c>
      <c r="DQ36" s="7">
        <v>1</v>
      </c>
      <c r="DR36" s="7">
        <v>1</v>
      </c>
      <c r="DS36" s="7">
        <v>1</v>
      </c>
    </row>
    <row r="37" spans="1:133" s="7" customFormat="1" x14ac:dyDescent="0.15">
      <c r="A37" s="7" t="s">
        <v>28</v>
      </c>
      <c r="B37" s="6">
        <v>6</v>
      </c>
      <c r="AL37" s="7">
        <v>1</v>
      </c>
      <c r="AN37" s="7">
        <v>1</v>
      </c>
      <c r="AO37" s="7">
        <v>1</v>
      </c>
      <c r="AQ37" s="7">
        <v>1</v>
      </c>
      <c r="BX37" s="7">
        <v>1</v>
      </c>
      <c r="BZ37" s="7">
        <v>1</v>
      </c>
      <c r="CE37" s="7">
        <v>1</v>
      </c>
    </row>
    <row r="38" spans="1:133" s="7" customFormat="1" x14ac:dyDescent="0.15">
      <c r="A38" s="7" t="s">
        <v>27</v>
      </c>
      <c r="B38" s="6">
        <v>7</v>
      </c>
      <c r="AH38" s="7">
        <v>1</v>
      </c>
      <c r="AI38" s="7">
        <v>1</v>
      </c>
      <c r="AJ38" s="7">
        <v>1</v>
      </c>
      <c r="AK38" s="7">
        <v>1</v>
      </c>
      <c r="AM38" s="7">
        <v>1</v>
      </c>
      <c r="AQ38" s="7">
        <v>1</v>
      </c>
      <c r="BV38" s="7">
        <v>1</v>
      </c>
      <c r="BW38" s="7">
        <v>1</v>
      </c>
      <c r="BX38" s="7">
        <v>1</v>
      </c>
      <c r="BY38" s="7">
        <v>1</v>
      </c>
      <c r="BZ38" s="7">
        <v>1</v>
      </c>
      <c r="CH38" s="7">
        <v>1</v>
      </c>
      <c r="CI38" s="7">
        <v>1</v>
      </c>
      <c r="CJ38" s="7">
        <v>1</v>
      </c>
      <c r="CK38" s="7">
        <v>1</v>
      </c>
      <c r="DL38" s="7">
        <v>1</v>
      </c>
      <c r="DM38" s="7">
        <v>1</v>
      </c>
      <c r="DO38" s="7">
        <v>1</v>
      </c>
      <c r="DQ38" s="7">
        <v>1</v>
      </c>
      <c r="DR38" s="7">
        <v>1</v>
      </c>
    </row>
    <row r="39" spans="1:133" s="7" customFormat="1" x14ac:dyDescent="0.15">
      <c r="A39" s="7" t="s">
        <v>26</v>
      </c>
      <c r="B39" s="6">
        <v>9</v>
      </c>
      <c r="AH39" s="7">
        <v>1</v>
      </c>
      <c r="AI39" s="7">
        <v>1</v>
      </c>
      <c r="AJ39" s="7">
        <v>1</v>
      </c>
      <c r="AK39" s="7">
        <v>1</v>
      </c>
      <c r="AL39" s="7">
        <v>1</v>
      </c>
      <c r="AP39" s="7">
        <v>1</v>
      </c>
      <c r="AQ39" s="7">
        <v>1</v>
      </c>
      <c r="AT39" s="7">
        <v>1</v>
      </c>
      <c r="AU39" s="7">
        <v>1</v>
      </c>
      <c r="AV39" s="7">
        <v>1</v>
      </c>
      <c r="AW39" s="7">
        <v>1</v>
      </c>
      <c r="BV39" s="7">
        <v>1</v>
      </c>
      <c r="BW39" s="7">
        <v>1</v>
      </c>
      <c r="BX39" s="7">
        <v>1</v>
      </c>
      <c r="BY39" s="7">
        <v>1</v>
      </c>
      <c r="CC39" s="7">
        <v>1</v>
      </c>
      <c r="CD39" s="7">
        <v>1</v>
      </c>
      <c r="CE39" s="7">
        <v>1</v>
      </c>
      <c r="CF39" s="7">
        <v>1</v>
      </c>
      <c r="CG39" s="7">
        <v>1</v>
      </c>
      <c r="CH39" s="7">
        <v>1</v>
      </c>
      <c r="DJ39" s="7">
        <v>1</v>
      </c>
      <c r="DK39" s="7">
        <v>1</v>
      </c>
      <c r="DL39" s="7">
        <v>1</v>
      </c>
      <c r="DM39" s="7">
        <v>1</v>
      </c>
      <c r="DR39" s="7">
        <v>1</v>
      </c>
      <c r="DS39" s="7">
        <v>1</v>
      </c>
    </row>
    <row r="40" spans="1:133" s="7" customFormat="1" x14ac:dyDescent="0.15">
      <c r="A40" s="7" t="s">
        <v>25</v>
      </c>
      <c r="B40" s="6">
        <v>10</v>
      </c>
      <c r="AH40" s="7">
        <v>1</v>
      </c>
      <c r="AI40" s="7">
        <v>1</v>
      </c>
      <c r="AJ40" s="7">
        <v>1</v>
      </c>
      <c r="AK40" s="7">
        <v>1</v>
      </c>
      <c r="AL40" s="7">
        <v>1</v>
      </c>
      <c r="AM40" s="7">
        <v>1</v>
      </c>
      <c r="AN40" s="7">
        <v>1</v>
      </c>
      <c r="AO40" s="7">
        <v>1</v>
      </c>
      <c r="BV40" s="7">
        <v>1</v>
      </c>
      <c r="BW40" s="7">
        <v>1</v>
      </c>
      <c r="BX40" s="7">
        <v>1</v>
      </c>
      <c r="BY40" s="7">
        <v>1</v>
      </c>
      <c r="CB40" s="7">
        <v>1</v>
      </c>
      <c r="CG40" s="7">
        <v>1</v>
      </c>
    </row>
    <row r="41" spans="1:133" s="7" customFormat="1" x14ac:dyDescent="0.15">
      <c r="A41" s="7" t="s">
        <v>24</v>
      </c>
      <c r="B41" s="6">
        <v>11</v>
      </c>
      <c r="AH41" s="7">
        <v>1</v>
      </c>
      <c r="AI41" s="7">
        <v>1</v>
      </c>
      <c r="AJ41" s="7">
        <v>1</v>
      </c>
      <c r="AK41" s="7">
        <v>1</v>
      </c>
      <c r="AO41" s="7">
        <v>1</v>
      </c>
      <c r="AP41" s="7">
        <v>1</v>
      </c>
      <c r="AQ41" s="7">
        <v>1</v>
      </c>
      <c r="AR41" s="7">
        <v>1</v>
      </c>
      <c r="AS41" s="7">
        <v>1</v>
      </c>
      <c r="AT41" s="7">
        <v>1</v>
      </c>
      <c r="AU41" s="7">
        <v>1</v>
      </c>
      <c r="BV41" s="7">
        <v>1</v>
      </c>
      <c r="BW41" s="7">
        <v>1</v>
      </c>
      <c r="BX41" s="7">
        <v>1</v>
      </c>
      <c r="BY41" s="7">
        <v>1</v>
      </c>
      <c r="BZ41" s="7">
        <v>1</v>
      </c>
      <c r="CA41" s="7">
        <v>1</v>
      </c>
      <c r="CB41" s="7">
        <v>1</v>
      </c>
      <c r="CF41" s="7">
        <v>1</v>
      </c>
      <c r="CG41" s="7">
        <v>1</v>
      </c>
      <c r="CH41" s="7">
        <v>1</v>
      </c>
      <c r="CI41" s="7">
        <v>1</v>
      </c>
      <c r="CO41" s="7">
        <v>1</v>
      </c>
      <c r="CP41" s="7">
        <v>1</v>
      </c>
      <c r="CQ41" s="7">
        <v>1</v>
      </c>
      <c r="CR41" s="7">
        <v>1</v>
      </c>
      <c r="CS41" s="7">
        <v>1</v>
      </c>
      <c r="CT41" s="7">
        <v>1</v>
      </c>
      <c r="CU41" s="7">
        <v>1</v>
      </c>
      <c r="DJ41" s="7">
        <v>1</v>
      </c>
      <c r="DK41" s="7">
        <v>1</v>
      </c>
      <c r="DL41" s="7">
        <v>1</v>
      </c>
      <c r="DM41" s="7">
        <v>1</v>
      </c>
    </row>
    <row r="42" spans="1:133" s="7" customFormat="1" x14ac:dyDescent="0.15">
      <c r="A42" s="7" t="s">
        <v>23</v>
      </c>
      <c r="B42" s="6">
        <v>12</v>
      </c>
      <c r="AH42" s="7">
        <v>1</v>
      </c>
      <c r="AI42" s="7">
        <v>1</v>
      </c>
      <c r="AJ42" s="7">
        <v>1</v>
      </c>
      <c r="AK42" s="7">
        <v>1</v>
      </c>
      <c r="BV42" s="7">
        <v>1</v>
      </c>
      <c r="BW42" s="7">
        <v>1</v>
      </c>
      <c r="BX42" s="7">
        <v>1</v>
      </c>
      <c r="BY42" s="7">
        <v>1</v>
      </c>
      <c r="BZ42" s="7">
        <v>1</v>
      </c>
      <c r="CA42" s="7">
        <v>1</v>
      </c>
      <c r="DJ42" s="7">
        <v>1</v>
      </c>
      <c r="DK42" s="7">
        <v>1</v>
      </c>
      <c r="DL42" s="7">
        <v>1</v>
      </c>
    </row>
    <row r="43" spans="1:133" s="7" customFormat="1" x14ac:dyDescent="0.15">
      <c r="A43" s="7" t="s">
        <v>22</v>
      </c>
      <c r="B43" s="6">
        <v>13</v>
      </c>
      <c r="AH43" s="7">
        <v>1</v>
      </c>
      <c r="AI43" s="7">
        <v>1</v>
      </c>
      <c r="AJ43" s="7">
        <v>1</v>
      </c>
      <c r="AK43" s="7">
        <v>1</v>
      </c>
      <c r="AL43" s="7">
        <v>1</v>
      </c>
      <c r="AM43" s="7">
        <v>1</v>
      </c>
      <c r="AN43" s="7">
        <v>1</v>
      </c>
      <c r="AO43" s="7">
        <v>1</v>
      </c>
      <c r="AP43" s="7">
        <v>1</v>
      </c>
      <c r="AQ43" s="7">
        <v>1</v>
      </c>
      <c r="AT43" s="7">
        <v>1</v>
      </c>
      <c r="AU43" s="7">
        <v>1</v>
      </c>
      <c r="AV43" s="7">
        <v>1</v>
      </c>
      <c r="AW43" s="7">
        <v>1</v>
      </c>
      <c r="AX43" s="7">
        <v>1</v>
      </c>
      <c r="AZ43" s="7">
        <v>1</v>
      </c>
      <c r="BA43" s="7">
        <v>1</v>
      </c>
      <c r="BB43" s="7">
        <v>1</v>
      </c>
      <c r="BC43" s="7">
        <v>1</v>
      </c>
      <c r="BD43" s="7">
        <v>1</v>
      </c>
      <c r="BF43" s="7">
        <v>1</v>
      </c>
      <c r="BG43" s="7">
        <v>1</v>
      </c>
      <c r="BH43" s="7">
        <v>1</v>
      </c>
      <c r="BI43" s="7">
        <v>1</v>
      </c>
      <c r="BJ43" s="7">
        <v>1</v>
      </c>
      <c r="BV43" s="7">
        <v>1</v>
      </c>
      <c r="BW43" s="7">
        <v>1</v>
      </c>
      <c r="BX43" s="7">
        <v>1</v>
      </c>
      <c r="BY43" s="7">
        <v>1</v>
      </c>
      <c r="BZ43" s="7">
        <v>1</v>
      </c>
      <c r="CA43" s="7">
        <v>1</v>
      </c>
      <c r="CC43" s="7">
        <v>1</v>
      </c>
      <c r="CD43" s="7">
        <v>1</v>
      </c>
      <c r="CE43" s="7">
        <v>1</v>
      </c>
      <c r="CF43" s="7">
        <v>1</v>
      </c>
      <c r="CG43" s="7">
        <v>1</v>
      </c>
    </row>
    <row r="44" spans="1:133" s="7" customFormat="1" x14ac:dyDescent="0.15">
      <c r="A44" s="7" t="s">
        <v>21</v>
      </c>
      <c r="B44" s="6">
        <v>14</v>
      </c>
      <c r="AH44" s="7">
        <v>1</v>
      </c>
      <c r="AP44" s="7">
        <v>1</v>
      </c>
      <c r="AQ44" s="7">
        <v>1</v>
      </c>
      <c r="AR44" s="7">
        <v>1</v>
      </c>
      <c r="AS44" s="7">
        <v>1</v>
      </c>
      <c r="AT44" s="7">
        <v>1</v>
      </c>
      <c r="AU44" s="7">
        <v>1</v>
      </c>
      <c r="AV44" s="7">
        <v>1</v>
      </c>
      <c r="AW44" s="7">
        <v>1</v>
      </c>
      <c r="AX44" s="7">
        <v>1</v>
      </c>
      <c r="BV44" s="7">
        <v>1</v>
      </c>
      <c r="BW44" s="7">
        <v>1</v>
      </c>
      <c r="BX44" s="7">
        <v>1</v>
      </c>
      <c r="CD44" s="7">
        <v>1</v>
      </c>
      <c r="CE44" s="7">
        <v>1</v>
      </c>
      <c r="DJ44" s="7">
        <v>1</v>
      </c>
      <c r="DK44" s="7">
        <v>1</v>
      </c>
      <c r="DL44" s="7">
        <v>1</v>
      </c>
      <c r="DM44" s="7">
        <v>1</v>
      </c>
      <c r="DN44" s="7">
        <v>1</v>
      </c>
      <c r="DO44" s="7">
        <v>1</v>
      </c>
      <c r="DP44" s="7">
        <v>1</v>
      </c>
      <c r="DQ44" s="7">
        <v>1</v>
      </c>
      <c r="DR44" s="7">
        <v>1</v>
      </c>
      <c r="DS44" s="7">
        <v>1</v>
      </c>
    </row>
    <row r="45" spans="1:133" s="7" customFormat="1" x14ac:dyDescent="0.15">
      <c r="A45" s="7" t="s">
        <v>20</v>
      </c>
      <c r="B45" s="6">
        <v>15</v>
      </c>
      <c r="AH45" s="7">
        <v>1</v>
      </c>
      <c r="AI45" s="7">
        <v>1</v>
      </c>
      <c r="BV45" s="7">
        <v>1</v>
      </c>
      <c r="BW45" s="7">
        <v>1</v>
      </c>
      <c r="BX45" s="7">
        <v>1</v>
      </c>
      <c r="BZ45" s="7">
        <v>1</v>
      </c>
      <c r="CA45" s="7">
        <v>1</v>
      </c>
      <c r="CB45" s="7">
        <v>1</v>
      </c>
      <c r="CC45" s="7">
        <v>1</v>
      </c>
      <c r="CD45" s="7">
        <v>1</v>
      </c>
      <c r="CE45" s="7">
        <v>1</v>
      </c>
      <c r="CF45" s="7">
        <v>1</v>
      </c>
      <c r="CG45" s="7">
        <v>1</v>
      </c>
      <c r="CH45" s="7">
        <v>1</v>
      </c>
      <c r="CN45" s="7">
        <v>1</v>
      </c>
      <c r="CO45" s="7">
        <v>1</v>
      </c>
      <c r="CQ45" s="7">
        <v>1</v>
      </c>
      <c r="CR45" s="7">
        <v>1</v>
      </c>
      <c r="CS45" s="7">
        <v>1</v>
      </c>
      <c r="CT45" s="7">
        <v>1</v>
      </c>
      <c r="CU45" s="7">
        <v>1</v>
      </c>
      <c r="CV45" s="7">
        <v>1</v>
      </c>
      <c r="CW45" s="7">
        <v>1</v>
      </c>
      <c r="DJ45" s="7">
        <v>1</v>
      </c>
      <c r="DK45" s="7">
        <v>1</v>
      </c>
      <c r="DL45" s="7">
        <v>1</v>
      </c>
      <c r="DO45" s="7">
        <v>1</v>
      </c>
      <c r="DP45" s="7">
        <v>1</v>
      </c>
      <c r="DQ45" s="7">
        <v>1</v>
      </c>
      <c r="DR45" s="7">
        <v>1</v>
      </c>
      <c r="DS45" s="7">
        <v>1</v>
      </c>
    </row>
    <row r="46" spans="1:133" s="7" customFormat="1" x14ac:dyDescent="0.15">
      <c r="A46" s="7" t="s">
        <v>19</v>
      </c>
      <c r="B46" s="6">
        <v>16</v>
      </c>
      <c r="AH46" s="7">
        <v>1</v>
      </c>
      <c r="AI46" s="7">
        <v>1</v>
      </c>
      <c r="AJ46" s="7">
        <v>1</v>
      </c>
      <c r="BM46" s="7">
        <v>1</v>
      </c>
      <c r="BN46" s="7">
        <v>1</v>
      </c>
      <c r="BO46" s="7">
        <v>1</v>
      </c>
      <c r="BV46" s="7">
        <v>1</v>
      </c>
      <c r="BW46" s="7">
        <v>1</v>
      </c>
      <c r="BX46" s="7">
        <v>1</v>
      </c>
      <c r="DJ46" s="7">
        <v>1</v>
      </c>
      <c r="DK46" s="7">
        <v>1</v>
      </c>
      <c r="DL46" s="7">
        <v>1</v>
      </c>
      <c r="DM46" s="7">
        <v>1</v>
      </c>
    </row>
    <row r="47" spans="1:133" s="7" customFormat="1" x14ac:dyDescent="0.15">
      <c r="A47" s="7" t="s">
        <v>18</v>
      </c>
      <c r="B47" s="6">
        <v>17</v>
      </c>
      <c r="AH47" s="7">
        <v>1</v>
      </c>
      <c r="AI47" s="7">
        <v>1</v>
      </c>
      <c r="AJ47" s="7">
        <v>1</v>
      </c>
      <c r="AK47" s="7">
        <v>1</v>
      </c>
      <c r="AL47" s="7">
        <v>1</v>
      </c>
      <c r="AM47" s="7">
        <v>1</v>
      </c>
      <c r="AN47" s="7">
        <v>1</v>
      </c>
      <c r="AO47" s="7">
        <v>1</v>
      </c>
      <c r="AP47" s="7">
        <v>1</v>
      </c>
      <c r="AQ47" s="7">
        <v>1</v>
      </c>
      <c r="BV47" s="7">
        <v>1</v>
      </c>
      <c r="BW47" s="7">
        <v>1</v>
      </c>
      <c r="BX47" s="7">
        <v>1</v>
      </c>
      <c r="BY47" s="7">
        <v>1</v>
      </c>
      <c r="DK47" s="7">
        <v>1</v>
      </c>
      <c r="DL47" s="7">
        <v>1</v>
      </c>
    </row>
    <row r="48" spans="1:133" x14ac:dyDescent="0.15"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</row>
    <row r="49" spans="1:153" x14ac:dyDescent="0.15">
      <c r="B49" s="3" t="s">
        <v>2</v>
      </c>
      <c r="D49" s="2">
        <f>SUM(D33:D47)</f>
        <v>0</v>
      </c>
      <c r="E49" s="2">
        <f>SUM(E33:E47)</f>
        <v>0</v>
      </c>
      <c r="F49" s="2">
        <f>SUM(F33:F47)</f>
        <v>0</v>
      </c>
      <c r="G49" s="2">
        <f>SUM(G33:G47)</f>
        <v>0</v>
      </c>
      <c r="H49" s="2">
        <f>SUM(H33:H47)</f>
        <v>0</v>
      </c>
      <c r="I49" s="2">
        <f>SUM(I33:I47)</f>
        <v>0</v>
      </c>
      <c r="J49" s="2">
        <f>SUM(J33:J47)</f>
        <v>0</v>
      </c>
      <c r="K49" s="2">
        <f>SUM(K33:K47)</f>
        <v>0</v>
      </c>
      <c r="L49" s="2">
        <f>SUM(L33:L47)</f>
        <v>0</v>
      </c>
      <c r="M49" s="2">
        <f>SUM(M33:M47)</f>
        <v>0</v>
      </c>
      <c r="N49" s="2">
        <f>SUM(N33:N47)</f>
        <v>0</v>
      </c>
      <c r="O49" s="2">
        <f>SUM(O33:O47)</f>
        <v>0</v>
      </c>
      <c r="P49" s="2">
        <f>SUM(P33:P47)</f>
        <v>0</v>
      </c>
      <c r="Q49" s="2">
        <f>SUM(Q33:Q47)</f>
        <v>0</v>
      </c>
      <c r="R49" s="2">
        <f>SUM(R33:R47)</f>
        <v>0</v>
      </c>
      <c r="S49" s="2">
        <f>SUM(S33:S47)</f>
        <v>0</v>
      </c>
      <c r="T49" s="2">
        <f>SUM(T33:T47)</f>
        <v>0</v>
      </c>
      <c r="U49" s="2">
        <f>SUM(U33:U47)</f>
        <v>0</v>
      </c>
      <c r="V49" s="2">
        <f>SUM(V33:V47)</f>
        <v>0</v>
      </c>
      <c r="W49" s="2">
        <f>SUM(W33:W47)</f>
        <v>0</v>
      </c>
      <c r="X49" s="2">
        <f>SUM(X33:X47)</f>
        <v>0</v>
      </c>
      <c r="Y49" s="2">
        <f>SUM(Y33:Y47)</f>
        <v>0</v>
      </c>
      <c r="Z49" s="2">
        <f>SUM(Z33:Z47)</f>
        <v>0</v>
      </c>
      <c r="AA49" s="2">
        <f>SUM(AA33:AA47)</f>
        <v>0</v>
      </c>
      <c r="AB49" s="2">
        <f>SUM(AB33:AB47)</f>
        <v>0</v>
      </c>
      <c r="AC49" s="2">
        <f>SUM(AC33:AC47)</f>
        <v>0</v>
      </c>
      <c r="AD49" s="2">
        <f>SUM(AD33:AD47)</f>
        <v>0</v>
      </c>
      <c r="AE49" s="2">
        <f>SUM(AE33:AE47)</f>
        <v>0</v>
      </c>
      <c r="AF49" s="2">
        <f>SUM(AF33:AF47)</f>
        <v>0</v>
      </c>
      <c r="AG49" s="2">
        <f>SUM(AG33:AG47)</f>
        <v>0</v>
      </c>
      <c r="AH49" s="2">
        <f>SUM(AH33:AH47)</f>
        <v>13</v>
      </c>
      <c r="AI49" s="2">
        <f>SUM(AI33:AI47)</f>
        <v>13</v>
      </c>
      <c r="AJ49" s="2">
        <f>SUM(AJ33:AJ47)</f>
        <v>11</v>
      </c>
      <c r="AK49" s="2">
        <f>SUM(AK33:AK47)</f>
        <v>10</v>
      </c>
      <c r="AL49" s="2">
        <f>SUM(AL33:AL47)</f>
        <v>8</v>
      </c>
      <c r="AM49" s="2">
        <f>SUM(AM33:AM47)</f>
        <v>7</v>
      </c>
      <c r="AN49" s="2">
        <f>SUM(AN33:AN47)</f>
        <v>5</v>
      </c>
      <c r="AO49" s="2">
        <f>SUM(AO33:AO47)</f>
        <v>7</v>
      </c>
      <c r="AP49" s="2">
        <f>SUM(AP33:AP47)</f>
        <v>6</v>
      </c>
      <c r="AQ49" s="2">
        <f>SUM(AQ33:AQ47)</f>
        <v>9</v>
      </c>
      <c r="AR49" s="2">
        <f>SUM(AR33:AR47)</f>
        <v>3</v>
      </c>
      <c r="AS49" s="2">
        <f>SUM(AS33:AS47)</f>
        <v>4</v>
      </c>
      <c r="AT49" s="2">
        <f>SUM(AT33:AT47)</f>
        <v>6</v>
      </c>
      <c r="AU49" s="2">
        <f>SUM(AU33:AU47)</f>
        <v>6</v>
      </c>
      <c r="AV49" s="2">
        <f>SUM(AV33:AV47)</f>
        <v>3</v>
      </c>
      <c r="AW49" s="2">
        <f>SUM(AW33:AW47)</f>
        <v>3</v>
      </c>
      <c r="AX49" s="2">
        <f>SUM(AX33:AX47)</f>
        <v>3</v>
      </c>
      <c r="AY49" s="2">
        <f>SUM(AY33:AY47)</f>
        <v>1</v>
      </c>
      <c r="AZ49" s="2">
        <f>SUM(AZ33:AZ47)</f>
        <v>1</v>
      </c>
      <c r="BA49" s="2">
        <f>SUM(BA33:BA47)</f>
        <v>1</v>
      </c>
      <c r="BB49" s="2">
        <f>SUM(BB33:BB47)</f>
        <v>1</v>
      </c>
      <c r="BC49" s="2">
        <f>SUM(BC33:BC47)</f>
        <v>1</v>
      </c>
      <c r="BD49" s="2">
        <f>SUM(BD33:BD47)</f>
        <v>1</v>
      </c>
      <c r="BE49" s="2">
        <f>SUM(BE33:BE47)</f>
        <v>0</v>
      </c>
      <c r="BF49" s="2">
        <f>SUM(BF33:BF47)</f>
        <v>1</v>
      </c>
      <c r="BG49" s="2">
        <f>SUM(BG33:BG47)</f>
        <v>1</v>
      </c>
      <c r="BH49" s="2">
        <f>SUM(BH33:BH47)</f>
        <v>1</v>
      </c>
      <c r="BI49" s="2">
        <f>SUM(BI33:BI47)</f>
        <v>1</v>
      </c>
      <c r="BJ49" s="2">
        <f>SUM(BJ33:BJ47)</f>
        <v>1</v>
      </c>
      <c r="BK49" s="2">
        <f>SUM(BK33:BK47)</f>
        <v>0</v>
      </c>
      <c r="BL49" s="2">
        <f>SUM(BL33:BL47)</f>
        <v>0</v>
      </c>
      <c r="BM49" s="2">
        <f>SUM(BM33:BM47)</f>
        <v>1</v>
      </c>
      <c r="BN49" s="2">
        <f>SUM(BN33:BN47)</f>
        <v>1</v>
      </c>
      <c r="BO49" s="2">
        <f>SUM(BO33:BO47)</f>
        <v>1</v>
      </c>
      <c r="BP49" s="2">
        <f>SUM(BP33:BP47)</f>
        <v>0</v>
      </c>
      <c r="BQ49" s="2">
        <f>SUM(BQ33:BQ47)</f>
        <v>0</v>
      </c>
      <c r="BR49" s="2">
        <f>SUM(BR33:BR47)</f>
        <v>0</v>
      </c>
      <c r="BS49" s="2">
        <f>SUM(BS33:BS47)</f>
        <v>0</v>
      </c>
      <c r="BT49" s="2">
        <f>SUM(BT33:BT47)</f>
        <v>0</v>
      </c>
      <c r="BU49" s="2">
        <f>SUM(BU33:BU47)</f>
        <v>0</v>
      </c>
      <c r="BV49" s="2">
        <f>SUM(BV33:BV47)</f>
        <v>14</v>
      </c>
      <c r="BW49" s="2">
        <f>SUM(BW33:BW47)</f>
        <v>14</v>
      </c>
      <c r="BX49" s="2">
        <f>SUM(BX33:BX47)</f>
        <v>15</v>
      </c>
      <c r="BY49" s="2">
        <f>SUM(BY33:BY47)</f>
        <v>9</v>
      </c>
      <c r="BZ49" s="2">
        <f>SUM(BZ33:BZ47)</f>
        <v>8</v>
      </c>
      <c r="CA49" s="2">
        <f>SUM(CA33:CA47)</f>
        <v>6</v>
      </c>
      <c r="CB49" s="2">
        <f>SUM(CB33:CB47)</f>
        <v>6</v>
      </c>
      <c r="CC49" s="2">
        <f>SUM(CC33:CC47)</f>
        <v>7</v>
      </c>
      <c r="CD49" s="2">
        <f>SUM(CD33:CD47)</f>
        <v>7</v>
      </c>
      <c r="CE49" s="2">
        <f>SUM(CE33:CE47)</f>
        <v>9</v>
      </c>
      <c r="CF49" s="2">
        <f>SUM(CF33:CF47)</f>
        <v>6</v>
      </c>
      <c r="CG49" s="2">
        <f>SUM(CG33:CG47)</f>
        <v>7</v>
      </c>
      <c r="CH49" s="2">
        <f>SUM(CH33:CH47)</f>
        <v>4</v>
      </c>
      <c r="CI49" s="2">
        <f>SUM(CI33:CI47)</f>
        <v>3</v>
      </c>
      <c r="CJ49" s="2">
        <f>SUM(CJ33:CJ47)</f>
        <v>3</v>
      </c>
      <c r="CK49" s="2">
        <f>SUM(CK33:CK47)</f>
        <v>3</v>
      </c>
      <c r="CL49" s="2">
        <f>SUM(CL33:CL47)</f>
        <v>2</v>
      </c>
      <c r="CM49" s="2">
        <f>SUM(CM33:CM47)</f>
        <v>2</v>
      </c>
      <c r="CN49" s="2">
        <f>SUM(CN33:CN47)</f>
        <v>3</v>
      </c>
      <c r="CO49" s="2">
        <f>SUM(CO33:CO47)</f>
        <v>3</v>
      </c>
      <c r="CP49" s="2">
        <f>SUM(CP33:CP47)</f>
        <v>1</v>
      </c>
      <c r="CQ49" s="2">
        <f>SUM(CQ33:CQ47)</f>
        <v>2</v>
      </c>
      <c r="CR49" s="2">
        <f>SUM(CR33:CR47)</f>
        <v>2</v>
      </c>
      <c r="CS49" s="2">
        <f>SUM(CS33:CS47)</f>
        <v>2</v>
      </c>
      <c r="CT49" s="2">
        <f>SUM(CT33:CT47)</f>
        <v>2</v>
      </c>
      <c r="CU49" s="2">
        <f>SUM(CU33:CU47)</f>
        <v>2</v>
      </c>
      <c r="CV49" s="2">
        <f>SUM(CV33:CV47)</f>
        <v>1</v>
      </c>
      <c r="CW49" s="2">
        <f>SUM(CW33:CW47)</f>
        <v>1</v>
      </c>
      <c r="CX49" s="2">
        <f>SUM(CX33:CX47)</f>
        <v>0</v>
      </c>
      <c r="CY49" s="2">
        <f>SUM(CY33:CY47)</f>
        <v>0</v>
      </c>
      <c r="CZ49" s="2">
        <f>SUM(CZ33:CZ47)</f>
        <v>0</v>
      </c>
      <c r="DA49" s="2">
        <f>SUM(DA33:DA47)</f>
        <v>0</v>
      </c>
      <c r="DB49" s="2">
        <f>SUM(DB33:DB47)</f>
        <v>0</v>
      </c>
      <c r="DC49" s="2">
        <f>SUM(DC33:DC47)</f>
        <v>0</v>
      </c>
      <c r="DD49" s="2">
        <f>SUM(DD33:DD47)</f>
        <v>0</v>
      </c>
      <c r="DE49" s="2">
        <f>SUM(DE33:DE47)</f>
        <v>0</v>
      </c>
      <c r="DF49" s="2">
        <f>SUM(DF33:DF47)</f>
        <v>0</v>
      </c>
      <c r="DG49" s="2">
        <f>SUM(DG33:DG47)</f>
        <v>1</v>
      </c>
      <c r="DH49" s="2">
        <f>SUM(DH33:DH47)</f>
        <v>1</v>
      </c>
      <c r="DI49" s="2">
        <f>SUM(DI33:DI47)</f>
        <v>1</v>
      </c>
      <c r="DJ49" s="2">
        <f>SUM(DJ33:DJ47)</f>
        <v>9</v>
      </c>
      <c r="DK49" s="2">
        <f>SUM(DK33:DK47)</f>
        <v>11</v>
      </c>
      <c r="DL49" s="2">
        <f>SUM(DL33:DL47)</f>
        <v>11</v>
      </c>
      <c r="DM49" s="2">
        <f>SUM(DM33:DM47)</f>
        <v>8</v>
      </c>
      <c r="DN49" s="2">
        <f>SUM(DN33:DN47)</f>
        <v>2</v>
      </c>
      <c r="DO49" s="2">
        <f>SUM(DO33:DO47)</f>
        <v>4</v>
      </c>
      <c r="DP49" s="2">
        <f>SUM(DP33:DP47)</f>
        <v>3</v>
      </c>
      <c r="DQ49" s="2">
        <f>SUM(DQ33:DQ47)</f>
        <v>5</v>
      </c>
      <c r="DR49" s="2">
        <f>SUM(DR33:DR47)</f>
        <v>5</v>
      </c>
      <c r="DS49" s="2">
        <f>SUM(DS33:DS47)</f>
        <v>5</v>
      </c>
      <c r="DT49" s="2">
        <f>SUM(DT33:DT47)</f>
        <v>0</v>
      </c>
      <c r="DU49" s="2">
        <f>SUM(DU33:DU47)</f>
        <v>0</v>
      </c>
      <c r="DV49" s="2">
        <f>SUM(DV33:DV47)</f>
        <v>0</v>
      </c>
      <c r="DW49" s="2">
        <f>SUM(DW33:DW47)</f>
        <v>0</v>
      </c>
      <c r="DX49" s="2">
        <f>SUM(DX33:DX47)</f>
        <v>0</v>
      </c>
      <c r="DY49" s="2">
        <f>SUM(DY33:DY47)</f>
        <v>0</v>
      </c>
      <c r="DZ49" s="2">
        <f>SUM(DZ33:DZ47)</f>
        <v>0</v>
      </c>
      <c r="EA49" s="2">
        <f>SUM(EA33:EA47)</f>
        <v>0</v>
      </c>
      <c r="EB49" s="2">
        <f>SUM(EB33:EB47)</f>
        <v>0</v>
      </c>
      <c r="EC49" s="2">
        <f>SUM(EC33:EC47)</f>
        <v>0</v>
      </c>
      <c r="ED49" s="2">
        <f>SUM(ED33:ED47)</f>
        <v>0</v>
      </c>
      <c r="EE49" s="2">
        <f>SUM(EE33:EE47)</f>
        <v>0</v>
      </c>
      <c r="EF49" s="2">
        <f>SUM(EF33:EF47)</f>
        <v>0</v>
      </c>
      <c r="EG49" s="2">
        <f>SUM(EG33:EG47)</f>
        <v>0</v>
      </c>
      <c r="EH49" s="2">
        <f>SUM(EH33:EH47)</f>
        <v>0</v>
      </c>
      <c r="EI49" s="2">
        <f>SUM(EI33:EI47)</f>
        <v>0</v>
      </c>
      <c r="EJ49" s="2">
        <f>SUM(EJ33:EJ47)</f>
        <v>0</v>
      </c>
      <c r="EK49" s="2">
        <f>SUM(EK33:EK47)</f>
        <v>0</v>
      </c>
      <c r="EL49" s="2">
        <f>SUM(EL33:EL47)</f>
        <v>0</v>
      </c>
      <c r="EM49" s="2">
        <f>SUM(EM33:EM47)</f>
        <v>0</v>
      </c>
      <c r="EN49" s="2">
        <f>SUM(EN33:EN47)</f>
        <v>0</v>
      </c>
      <c r="EO49" s="2">
        <f>SUM(EO33:EO47)</f>
        <v>0</v>
      </c>
      <c r="EP49" s="2">
        <f>SUM(EP33:EP47)</f>
        <v>0</v>
      </c>
      <c r="EQ49" s="2">
        <f>SUM(EQ33:EQ47)</f>
        <v>0</v>
      </c>
      <c r="ER49" s="2">
        <f>SUM(ER33:ER47)</f>
        <v>0</v>
      </c>
      <c r="ES49" s="2">
        <f>SUM(ES33:ES47)</f>
        <v>0</v>
      </c>
      <c r="ET49" s="2">
        <f>SUM(ET33:ET47)</f>
        <v>0</v>
      </c>
      <c r="EU49" s="2">
        <f>SUM(EU33:EU47)</f>
        <v>0</v>
      </c>
      <c r="EV49" s="2">
        <f>SUM(EV33:EV47)</f>
        <v>0</v>
      </c>
      <c r="EW49" s="2">
        <f>SUM(EW33:EW47)</f>
        <v>0</v>
      </c>
    </row>
    <row r="50" spans="1:153" x14ac:dyDescent="0.15">
      <c r="B50" s="3" t="s">
        <v>3</v>
      </c>
      <c r="D50" s="2">
        <f>D49/15*100</f>
        <v>0</v>
      </c>
      <c r="E50" s="2">
        <f t="shared" ref="E50:BP50" si="83">E49/15*100</f>
        <v>0</v>
      </c>
      <c r="F50" s="2">
        <f t="shared" si="83"/>
        <v>0</v>
      </c>
      <c r="G50" s="2">
        <f t="shared" si="83"/>
        <v>0</v>
      </c>
      <c r="H50" s="2">
        <f t="shared" si="83"/>
        <v>0</v>
      </c>
      <c r="I50" s="2">
        <f t="shared" si="83"/>
        <v>0</v>
      </c>
      <c r="J50" s="2">
        <f t="shared" si="83"/>
        <v>0</v>
      </c>
      <c r="K50" s="2">
        <f t="shared" si="83"/>
        <v>0</v>
      </c>
      <c r="L50" s="2">
        <f t="shared" si="83"/>
        <v>0</v>
      </c>
      <c r="M50" s="2">
        <f t="shared" si="83"/>
        <v>0</v>
      </c>
      <c r="N50" s="2">
        <f t="shared" si="83"/>
        <v>0</v>
      </c>
      <c r="O50" s="2">
        <f t="shared" si="83"/>
        <v>0</v>
      </c>
      <c r="P50" s="2">
        <f t="shared" si="83"/>
        <v>0</v>
      </c>
      <c r="Q50" s="2">
        <f t="shared" si="83"/>
        <v>0</v>
      </c>
      <c r="R50" s="2">
        <f t="shared" si="83"/>
        <v>0</v>
      </c>
      <c r="S50" s="2">
        <f t="shared" si="83"/>
        <v>0</v>
      </c>
      <c r="T50" s="2">
        <f t="shared" si="83"/>
        <v>0</v>
      </c>
      <c r="U50" s="2">
        <f t="shared" si="83"/>
        <v>0</v>
      </c>
      <c r="V50" s="2">
        <f t="shared" si="83"/>
        <v>0</v>
      </c>
      <c r="W50" s="2">
        <f t="shared" si="83"/>
        <v>0</v>
      </c>
      <c r="X50" s="2">
        <f t="shared" si="83"/>
        <v>0</v>
      </c>
      <c r="Y50" s="2">
        <f t="shared" si="83"/>
        <v>0</v>
      </c>
      <c r="Z50" s="2">
        <f t="shared" si="83"/>
        <v>0</v>
      </c>
      <c r="AA50" s="2">
        <f t="shared" si="83"/>
        <v>0</v>
      </c>
      <c r="AB50" s="2">
        <f t="shared" si="83"/>
        <v>0</v>
      </c>
      <c r="AC50" s="2">
        <f t="shared" si="83"/>
        <v>0</v>
      </c>
      <c r="AD50" s="2">
        <f t="shared" si="83"/>
        <v>0</v>
      </c>
      <c r="AE50" s="2">
        <f t="shared" si="83"/>
        <v>0</v>
      </c>
      <c r="AF50" s="2">
        <f t="shared" si="83"/>
        <v>0</v>
      </c>
      <c r="AG50" s="2">
        <f t="shared" si="83"/>
        <v>0</v>
      </c>
      <c r="AH50" s="2">
        <f t="shared" si="83"/>
        <v>86.666666666666671</v>
      </c>
      <c r="AI50" s="2">
        <f t="shared" si="83"/>
        <v>86.666666666666671</v>
      </c>
      <c r="AJ50" s="2">
        <f t="shared" si="83"/>
        <v>73.333333333333329</v>
      </c>
      <c r="AK50" s="2">
        <f t="shared" si="83"/>
        <v>66.666666666666657</v>
      </c>
      <c r="AL50" s="2">
        <f t="shared" si="83"/>
        <v>53.333333333333336</v>
      </c>
      <c r="AM50" s="2">
        <f t="shared" si="83"/>
        <v>46.666666666666664</v>
      </c>
      <c r="AN50" s="2">
        <f t="shared" si="83"/>
        <v>33.333333333333329</v>
      </c>
      <c r="AO50" s="2">
        <f t="shared" si="83"/>
        <v>46.666666666666664</v>
      </c>
      <c r="AP50" s="2">
        <f t="shared" si="83"/>
        <v>40</v>
      </c>
      <c r="AQ50" s="2">
        <f t="shared" si="83"/>
        <v>60</v>
      </c>
      <c r="AR50" s="2">
        <f t="shared" si="83"/>
        <v>20</v>
      </c>
      <c r="AS50" s="2">
        <f t="shared" si="83"/>
        <v>26.666666666666668</v>
      </c>
      <c r="AT50" s="2">
        <f t="shared" si="83"/>
        <v>40</v>
      </c>
      <c r="AU50" s="2">
        <f t="shared" si="83"/>
        <v>40</v>
      </c>
      <c r="AV50" s="2">
        <f t="shared" si="83"/>
        <v>20</v>
      </c>
      <c r="AW50" s="2">
        <f t="shared" si="83"/>
        <v>20</v>
      </c>
      <c r="AX50" s="2">
        <f t="shared" si="83"/>
        <v>20</v>
      </c>
      <c r="AY50" s="2">
        <f t="shared" si="83"/>
        <v>6.666666666666667</v>
      </c>
      <c r="AZ50" s="2">
        <f t="shared" si="83"/>
        <v>6.666666666666667</v>
      </c>
      <c r="BA50" s="2">
        <f t="shared" si="83"/>
        <v>6.666666666666667</v>
      </c>
      <c r="BB50" s="2">
        <f t="shared" si="83"/>
        <v>6.666666666666667</v>
      </c>
      <c r="BC50" s="2">
        <f t="shared" si="83"/>
        <v>6.666666666666667</v>
      </c>
      <c r="BD50" s="2">
        <f t="shared" si="83"/>
        <v>6.666666666666667</v>
      </c>
      <c r="BE50" s="2">
        <f t="shared" si="83"/>
        <v>0</v>
      </c>
      <c r="BF50" s="2">
        <f t="shared" si="83"/>
        <v>6.666666666666667</v>
      </c>
      <c r="BG50" s="2">
        <f t="shared" si="83"/>
        <v>6.666666666666667</v>
      </c>
      <c r="BH50" s="2">
        <f t="shared" si="83"/>
        <v>6.666666666666667</v>
      </c>
      <c r="BI50" s="2">
        <f t="shared" si="83"/>
        <v>6.666666666666667</v>
      </c>
      <c r="BJ50" s="2">
        <f t="shared" si="83"/>
        <v>6.666666666666667</v>
      </c>
      <c r="BK50" s="2">
        <f t="shared" si="83"/>
        <v>0</v>
      </c>
      <c r="BL50" s="2">
        <f t="shared" si="83"/>
        <v>0</v>
      </c>
      <c r="BM50" s="2">
        <f t="shared" si="83"/>
        <v>6.666666666666667</v>
      </c>
      <c r="BN50" s="2">
        <f t="shared" si="83"/>
        <v>6.666666666666667</v>
      </c>
      <c r="BO50" s="2">
        <f t="shared" si="83"/>
        <v>6.666666666666667</v>
      </c>
      <c r="BP50" s="2">
        <f t="shared" si="83"/>
        <v>0</v>
      </c>
      <c r="BQ50" s="2">
        <f t="shared" ref="BQ50:DS50" si="84">BQ49/15*100</f>
        <v>0</v>
      </c>
      <c r="BR50" s="2">
        <f t="shared" si="84"/>
        <v>0</v>
      </c>
      <c r="BS50" s="2">
        <f t="shared" si="84"/>
        <v>0</v>
      </c>
      <c r="BT50" s="2">
        <f t="shared" si="84"/>
        <v>0</v>
      </c>
      <c r="BU50" s="2">
        <f t="shared" si="84"/>
        <v>0</v>
      </c>
      <c r="BV50" s="2">
        <f t="shared" si="84"/>
        <v>93.333333333333329</v>
      </c>
      <c r="BW50" s="2">
        <f t="shared" si="84"/>
        <v>93.333333333333329</v>
      </c>
      <c r="BX50" s="2">
        <f t="shared" si="84"/>
        <v>100</v>
      </c>
      <c r="BY50" s="2">
        <f t="shared" si="84"/>
        <v>60</v>
      </c>
      <c r="BZ50" s="2">
        <f t="shared" si="84"/>
        <v>53.333333333333336</v>
      </c>
      <c r="CA50" s="2">
        <f t="shared" si="84"/>
        <v>40</v>
      </c>
      <c r="CB50" s="2">
        <f t="shared" si="84"/>
        <v>40</v>
      </c>
      <c r="CC50" s="2">
        <f t="shared" si="84"/>
        <v>46.666666666666664</v>
      </c>
      <c r="CD50" s="2">
        <f t="shared" si="84"/>
        <v>46.666666666666664</v>
      </c>
      <c r="CE50" s="2">
        <f t="shared" si="84"/>
        <v>60</v>
      </c>
      <c r="CF50" s="2">
        <f t="shared" si="84"/>
        <v>40</v>
      </c>
      <c r="CG50" s="2">
        <f t="shared" si="84"/>
        <v>46.666666666666664</v>
      </c>
      <c r="CH50" s="2">
        <f t="shared" si="84"/>
        <v>26.666666666666668</v>
      </c>
      <c r="CI50" s="2">
        <f t="shared" si="84"/>
        <v>20</v>
      </c>
      <c r="CJ50" s="2">
        <f t="shared" si="84"/>
        <v>20</v>
      </c>
      <c r="CK50" s="2">
        <f t="shared" si="84"/>
        <v>20</v>
      </c>
      <c r="CL50" s="2">
        <f t="shared" si="84"/>
        <v>13.333333333333334</v>
      </c>
      <c r="CM50" s="2">
        <f t="shared" si="84"/>
        <v>13.333333333333334</v>
      </c>
      <c r="CN50" s="2">
        <f t="shared" si="84"/>
        <v>20</v>
      </c>
      <c r="CO50" s="2">
        <f t="shared" si="84"/>
        <v>20</v>
      </c>
      <c r="CP50" s="2">
        <f t="shared" si="84"/>
        <v>6.666666666666667</v>
      </c>
      <c r="CQ50" s="2">
        <f t="shared" si="84"/>
        <v>13.333333333333334</v>
      </c>
      <c r="CR50" s="2">
        <f t="shared" si="84"/>
        <v>13.333333333333334</v>
      </c>
      <c r="CS50" s="2">
        <f t="shared" si="84"/>
        <v>13.333333333333334</v>
      </c>
      <c r="CT50" s="2">
        <f t="shared" si="84"/>
        <v>13.333333333333334</v>
      </c>
      <c r="CU50" s="2">
        <f t="shared" si="84"/>
        <v>13.333333333333334</v>
      </c>
      <c r="CV50" s="2">
        <f t="shared" si="84"/>
        <v>6.666666666666667</v>
      </c>
      <c r="CW50" s="2">
        <f t="shared" si="84"/>
        <v>6.666666666666667</v>
      </c>
      <c r="CX50" s="2">
        <f t="shared" si="84"/>
        <v>0</v>
      </c>
      <c r="CY50" s="2">
        <f t="shared" si="84"/>
        <v>0</v>
      </c>
      <c r="CZ50" s="2">
        <f t="shared" si="84"/>
        <v>0</v>
      </c>
      <c r="DA50" s="2">
        <f t="shared" si="84"/>
        <v>0</v>
      </c>
      <c r="DB50" s="2">
        <f t="shared" si="84"/>
        <v>0</v>
      </c>
      <c r="DC50" s="2">
        <f t="shared" si="84"/>
        <v>0</v>
      </c>
      <c r="DD50" s="2">
        <f t="shared" si="84"/>
        <v>0</v>
      </c>
      <c r="DE50" s="2">
        <f t="shared" si="84"/>
        <v>0</v>
      </c>
      <c r="DF50" s="2">
        <f t="shared" si="84"/>
        <v>0</v>
      </c>
      <c r="DG50" s="2">
        <f t="shared" si="84"/>
        <v>6.666666666666667</v>
      </c>
      <c r="DH50" s="2">
        <f t="shared" si="84"/>
        <v>6.666666666666667</v>
      </c>
      <c r="DI50" s="2">
        <f t="shared" si="84"/>
        <v>6.666666666666667</v>
      </c>
      <c r="DJ50" s="2">
        <f t="shared" si="84"/>
        <v>60</v>
      </c>
      <c r="DK50" s="2">
        <f t="shared" si="84"/>
        <v>73.333333333333329</v>
      </c>
      <c r="DL50" s="2">
        <f t="shared" si="84"/>
        <v>73.333333333333329</v>
      </c>
      <c r="DM50" s="2">
        <f t="shared" si="84"/>
        <v>53.333333333333336</v>
      </c>
      <c r="DN50" s="2">
        <f t="shared" si="84"/>
        <v>13.333333333333334</v>
      </c>
      <c r="DO50" s="2">
        <f t="shared" si="84"/>
        <v>26.666666666666668</v>
      </c>
      <c r="DP50" s="2">
        <f t="shared" si="84"/>
        <v>20</v>
      </c>
      <c r="DQ50" s="2">
        <f t="shared" si="84"/>
        <v>33.333333333333329</v>
      </c>
      <c r="DR50" s="2">
        <f t="shared" si="84"/>
        <v>33.333333333333329</v>
      </c>
      <c r="DS50" s="2">
        <f t="shared" si="84"/>
        <v>33.333333333333329</v>
      </c>
      <c r="DT50" s="2">
        <f t="shared" ref="DT50:EB50" si="85">DT49/11*100</f>
        <v>0</v>
      </c>
      <c r="DU50" s="2">
        <f t="shared" si="85"/>
        <v>0</v>
      </c>
      <c r="DV50" s="2">
        <f t="shared" si="85"/>
        <v>0</v>
      </c>
      <c r="DW50" s="2">
        <f t="shared" si="85"/>
        <v>0</v>
      </c>
      <c r="DX50" s="2">
        <f t="shared" si="85"/>
        <v>0</v>
      </c>
      <c r="DY50" s="2">
        <f t="shared" si="85"/>
        <v>0</v>
      </c>
      <c r="DZ50" s="2">
        <f t="shared" si="85"/>
        <v>0</v>
      </c>
      <c r="EA50" s="2">
        <f t="shared" si="85"/>
        <v>0</v>
      </c>
      <c r="EB50" s="2">
        <f t="shared" si="85"/>
        <v>0</v>
      </c>
      <c r="EC50" s="2">
        <f t="shared" ref="EC50:EW50" si="86">EC49/11*100</f>
        <v>0</v>
      </c>
      <c r="ED50" s="2">
        <f t="shared" si="86"/>
        <v>0</v>
      </c>
      <c r="EE50" s="2">
        <f t="shared" si="86"/>
        <v>0</v>
      </c>
      <c r="EF50" s="2">
        <f t="shared" si="86"/>
        <v>0</v>
      </c>
      <c r="EG50" s="2">
        <f t="shared" si="86"/>
        <v>0</v>
      </c>
      <c r="EH50" s="2">
        <f t="shared" si="86"/>
        <v>0</v>
      </c>
      <c r="EI50" s="2">
        <f t="shared" si="86"/>
        <v>0</v>
      </c>
      <c r="EJ50" s="2">
        <f t="shared" si="86"/>
        <v>0</v>
      </c>
      <c r="EK50" s="2">
        <f t="shared" si="86"/>
        <v>0</v>
      </c>
      <c r="EL50" s="2">
        <f t="shared" si="86"/>
        <v>0</v>
      </c>
      <c r="EM50" s="2">
        <f t="shared" si="86"/>
        <v>0</v>
      </c>
      <c r="EN50" s="2">
        <f t="shared" si="86"/>
        <v>0</v>
      </c>
      <c r="EO50" s="2">
        <f t="shared" si="86"/>
        <v>0</v>
      </c>
      <c r="EP50" s="2">
        <f t="shared" si="86"/>
        <v>0</v>
      </c>
      <c r="EQ50" s="2">
        <f t="shared" si="86"/>
        <v>0</v>
      </c>
      <c r="ER50" s="2">
        <f t="shared" si="86"/>
        <v>0</v>
      </c>
      <c r="ES50" s="2">
        <f t="shared" si="86"/>
        <v>0</v>
      </c>
      <c r="ET50" s="2">
        <f t="shared" si="86"/>
        <v>0</v>
      </c>
      <c r="EU50" s="2">
        <f t="shared" si="86"/>
        <v>0</v>
      </c>
      <c r="EV50" s="2">
        <f t="shared" si="86"/>
        <v>0</v>
      </c>
      <c r="EW50" s="2">
        <f t="shared" si="86"/>
        <v>0</v>
      </c>
    </row>
    <row r="53" spans="1:153" x14ac:dyDescent="0.15">
      <c r="B53" s="3" t="s">
        <v>1</v>
      </c>
      <c r="D53" s="2" t="s">
        <v>17</v>
      </c>
    </row>
    <row r="55" spans="1:153" x14ac:dyDescent="0.15">
      <c r="D55" s="4">
        <v>1</v>
      </c>
      <c r="E55" s="4">
        <v>2</v>
      </c>
      <c r="F55" s="4">
        <v>3</v>
      </c>
      <c r="G55" s="4">
        <v>4</v>
      </c>
      <c r="H55" s="4">
        <v>5</v>
      </c>
      <c r="I55" s="4">
        <v>6</v>
      </c>
      <c r="J55" s="4">
        <v>7</v>
      </c>
      <c r="K55" s="4">
        <v>8</v>
      </c>
      <c r="L55" s="4">
        <v>9</v>
      </c>
      <c r="M55" s="4">
        <v>10</v>
      </c>
      <c r="N55" s="4">
        <v>11</v>
      </c>
      <c r="O55" s="4">
        <v>12</v>
      </c>
      <c r="P55" s="4">
        <v>13</v>
      </c>
      <c r="Q55" s="4">
        <v>14</v>
      </c>
      <c r="R55" s="4">
        <v>15</v>
      </c>
      <c r="S55" s="4">
        <v>16</v>
      </c>
      <c r="T55" s="4">
        <v>17</v>
      </c>
      <c r="U55" s="4">
        <v>18</v>
      </c>
      <c r="V55" s="4">
        <v>19</v>
      </c>
      <c r="W55" s="4">
        <v>20</v>
      </c>
      <c r="X55" s="4">
        <v>21</v>
      </c>
      <c r="Y55" s="4">
        <v>22</v>
      </c>
      <c r="Z55" s="4">
        <v>23</v>
      </c>
      <c r="AA55" s="4">
        <v>24</v>
      </c>
      <c r="AB55" s="4">
        <v>25</v>
      </c>
      <c r="AC55" s="4">
        <v>26</v>
      </c>
      <c r="AD55" s="4">
        <v>27</v>
      </c>
      <c r="AE55" s="4">
        <v>28</v>
      </c>
      <c r="AF55" s="4">
        <v>29</v>
      </c>
      <c r="AG55" s="10">
        <v>30</v>
      </c>
      <c r="AH55" s="5">
        <v>31</v>
      </c>
      <c r="AI55" s="5">
        <v>32</v>
      </c>
      <c r="AJ55" s="5">
        <v>33</v>
      </c>
      <c r="AK55" s="5">
        <v>34</v>
      </c>
      <c r="AL55" s="5">
        <v>35</v>
      </c>
      <c r="AM55" s="5">
        <v>36</v>
      </c>
      <c r="AN55" s="5">
        <v>37</v>
      </c>
      <c r="AO55" s="5">
        <v>38</v>
      </c>
      <c r="AP55" s="5">
        <v>39</v>
      </c>
      <c r="AQ55" s="5">
        <v>40</v>
      </c>
      <c r="AR55" s="4">
        <v>41</v>
      </c>
      <c r="AS55" s="4">
        <v>42</v>
      </c>
      <c r="AT55" s="4">
        <v>43</v>
      </c>
      <c r="AU55" s="4">
        <v>44</v>
      </c>
      <c r="AV55" s="4">
        <v>45</v>
      </c>
      <c r="AW55" s="4">
        <v>46</v>
      </c>
      <c r="AX55" s="4">
        <v>47</v>
      </c>
      <c r="AY55" s="4">
        <v>48</v>
      </c>
      <c r="AZ55" s="4">
        <v>49</v>
      </c>
      <c r="BA55" s="4">
        <v>50</v>
      </c>
      <c r="BB55" s="4">
        <v>51</v>
      </c>
      <c r="BC55" s="4">
        <v>52</v>
      </c>
      <c r="BD55" s="4">
        <v>53</v>
      </c>
      <c r="BE55" s="4">
        <v>54</v>
      </c>
      <c r="BF55" s="4">
        <v>55</v>
      </c>
      <c r="BG55" s="4">
        <v>56</v>
      </c>
      <c r="BH55" s="4">
        <v>57</v>
      </c>
      <c r="BI55" s="4">
        <v>58</v>
      </c>
      <c r="BJ55" s="4">
        <v>59</v>
      </c>
      <c r="BK55" s="4">
        <v>60</v>
      </c>
      <c r="BL55" s="4">
        <v>61</v>
      </c>
      <c r="BM55" s="4">
        <v>62</v>
      </c>
      <c r="BN55" s="4">
        <v>63</v>
      </c>
      <c r="BO55" s="4">
        <v>64</v>
      </c>
      <c r="BP55" s="4">
        <v>65</v>
      </c>
      <c r="BQ55" s="4">
        <v>66</v>
      </c>
      <c r="BR55" s="4">
        <v>67</v>
      </c>
      <c r="BS55" s="4">
        <v>68</v>
      </c>
      <c r="BT55" s="4">
        <v>69</v>
      </c>
      <c r="BU55" s="4">
        <v>70</v>
      </c>
      <c r="BV55" s="5">
        <v>71</v>
      </c>
      <c r="BW55" s="5">
        <v>72</v>
      </c>
      <c r="BX55" s="5">
        <v>73</v>
      </c>
      <c r="BY55" s="5">
        <v>74</v>
      </c>
      <c r="BZ55" s="5">
        <v>75</v>
      </c>
      <c r="CA55" s="5">
        <v>76</v>
      </c>
      <c r="CB55" s="5">
        <v>77</v>
      </c>
      <c r="CC55" s="5">
        <v>78</v>
      </c>
      <c r="CD55" s="5">
        <v>79</v>
      </c>
      <c r="CE55" s="5">
        <v>80</v>
      </c>
      <c r="CF55" s="4">
        <v>81</v>
      </c>
      <c r="CG55" s="4">
        <v>82</v>
      </c>
      <c r="CH55" s="4">
        <v>83</v>
      </c>
      <c r="CI55" s="4">
        <v>84</v>
      </c>
      <c r="CJ55" s="4">
        <v>85</v>
      </c>
      <c r="CK55" s="4">
        <v>86</v>
      </c>
      <c r="CL55" s="4">
        <v>87</v>
      </c>
      <c r="CM55" s="4">
        <v>88</v>
      </c>
      <c r="CN55" s="4">
        <v>89</v>
      </c>
      <c r="CO55" s="4">
        <v>90</v>
      </c>
      <c r="CP55" s="4">
        <v>91</v>
      </c>
      <c r="CQ55" s="4">
        <v>92</v>
      </c>
      <c r="CR55" s="4">
        <v>93</v>
      </c>
      <c r="CS55" s="4">
        <v>94</v>
      </c>
      <c r="CT55" s="4">
        <v>95</v>
      </c>
      <c r="CU55" s="4">
        <v>96</v>
      </c>
      <c r="CV55" s="4">
        <v>97</v>
      </c>
      <c r="CW55" s="4">
        <v>98</v>
      </c>
      <c r="CX55" s="4">
        <v>99</v>
      </c>
      <c r="CY55" s="4">
        <v>100</v>
      </c>
      <c r="CZ55" s="4">
        <v>101</v>
      </c>
      <c r="DA55" s="4">
        <v>102</v>
      </c>
      <c r="DB55" s="4">
        <v>103</v>
      </c>
      <c r="DC55" s="4">
        <v>104</v>
      </c>
      <c r="DD55" s="4">
        <v>105</v>
      </c>
      <c r="DE55" s="4">
        <v>106</v>
      </c>
      <c r="DF55" s="4">
        <v>107</v>
      </c>
      <c r="DG55" s="4">
        <v>108</v>
      </c>
      <c r="DH55" s="4">
        <v>109</v>
      </c>
      <c r="DI55" s="4">
        <v>110</v>
      </c>
      <c r="DJ55" s="5">
        <v>111</v>
      </c>
      <c r="DK55" s="5">
        <v>112</v>
      </c>
      <c r="DL55" s="5">
        <v>113</v>
      </c>
      <c r="DM55" s="5">
        <v>114</v>
      </c>
      <c r="DN55" s="5">
        <v>115</v>
      </c>
      <c r="DO55" s="5">
        <v>116</v>
      </c>
      <c r="DP55" s="5">
        <v>117</v>
      </c>
      <c r="DQ55" s="5">
        <v>118</v>
      </c>
      <c r="DR55" s="5">
        <v>119</v>
      </c>
      <c r="DS55" s="5">
        <v>120</v>
      </c>
      <c r="DT55" s="4">
        <v>121</v>
      </c>
      <c r="DU55" s="4">
        <v>122</v>
      </c>
      <c r="DV55" s="4">
        <v>123</v>
      </c>
      <c r="DW55" s="4">
        <v>124</v>
      </c>
      <c r="DX55" s="4">
        <v>125</v>
      </c>
      <c r="DY55" s="4">
        <v>126</v>
      </c>
      <c r="DZ55" s="4">
        <v>127</v>
      </c>
      <c r="EA55" s="4">
        <v>128</v>
      </c>
      <c r="EB55" s="4">
        <v>129</v>
      </c>
      <c r="EC55" s="4">
        <v>130</v>
      </c>
      <c r="ED55" s="4">
        <v>131</v>
      </c>
      <c r="EE55" s="4">
        <v>132</v>
      </c>
      <c r="EF55" s="4">
        <v>133</v>
      </c>
      <c r="EG55" s="4">
        <v>134</v>
      </c>
      <c r="EH55" s="4">
        <v>135</v>
      </c>
      <c r="EI55" s="4">
        <v>136</v>
      </c>
      <c r="EJ55" s="4">
        <v>137</v>
      </c>
      <c r="EK55" s="4">
        <v>138</v>
      </c>
      <c r="EL55" s="4">
        <v>139</v>
      </c>
      <c r="EM55" s="4">
        <v>140</v>
      </c>
      <c r="EN55" s="4">
        <v>141</v>
      </c>
      <c r="EO55" s="4">
        <v>142</v>
      </c>
      <c r="EP55" s="4">
        <v>143</v>
      </c>
      <c r="EQ55" s="4">
        <v>144</v>
      </c>
      <c r="ER55" s="4">
        <v>145</v>
      </c>
      <c r="ES55" s="4">
        <v>146</v>
      </c>
      <c r="ET55" s="4">
        <v>147</v>
      </c>
      <c r="EU55" s="4">
        <v>148</v>
      </c>
      <c r="EV55" s="4">
        <v>149</v>
      </c>
      <c r="EW55" s="4">
        <v>150</v>
      </c>
    </row>
    <row r="57" spans="1:153" s="7" customFormat="1" x14ac:dyDescent="0.15">
      <c r="A57" s="8" t="s">
        <v>32</v>
      </c>
      <c r="B57" s="9">
        <v>1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>
        <v>1</v>
      </c>
      <c r="AJ57" s="8">
        <v>1</v>
      </c>
      <c r="AK57" s="8"/>
      <c r="AL57" s="8"/>
      <c r="AM57" s="8"/>
      <c r="AN57" s="8"/>
      <c r="AO57" s="8"/>
      <c r="AP57" s="8"/>
      <c r="AQ57" s="8">
        <v>1</v>
      </c>
      <c r="AR57" s="2">
        <v>1</v>
      </c>
      <c r="AS57" s="2">
        <v>1</v>
      </c>
      <c r="AT57" s="2">
        <v>1</v>
      </c>
      <c r="AU57" s="2">
        <v>1</v>
      </c>
      <c r="AV57" s="2">
        <v>1</v>
      </c>
      <c r="AW57" s="2">
        <v>1</v>
      </c>
      <c r="AX57" s="2">
        <v>1</v>
      </c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>
        <v>1</v>
      </c>
      <c r="BW57" s="2">
        <v>1</v>
      </c>
      <c r="BX57" s="2">
        <v>1</v>
      </c>
      <c r="BY57" s="2">
        <v>1</v>
      </c>
      <c r="BZ57" s="2"/>
      <c r="CA57" s="2"/>
      <c r="CB57" s="2"/>
      <c r="CC57" s="2"/>
      <c r="CD57" s="2"/>
      <c r="CE57" s="2"/>
      <c r="CF57" s="8"/>
      <c r="CG57" s="8"/>
      <c r="CH57" s="8"/>
      <c r="CI57" s="8"/>
      <c r="CJ57" s="8">
        <v>1</v>
      </c>
      <c r="CK57" s="8">
        <v>1</v>
      </c>
      <c r="CL57" s="8">
        <v>1</v>
      </c>
      <c r="CM57" s="8">
        <v>1</v>
      </c>
      <c r="CN57" s="8">
        <v>1</v>
      </c>
      <c r="CO57" s="8">
        <v>1</v>
      </c>
      <c r="CP57" s="8">
        <v>1</v>
      </c>
      <c r="CQ57" s="8">
        <v>1</v>
      </c>
      <c r="CR57" s="8">
        <v>1</v>
      </c>
      <c r="CS57" s="8">
        <v>1</v>
      </c>
      <c r="CT57" s="8">
        <v>1</v>
      </c>
      <c r="CU57" s="8">
        <v>1</v>
      </c>
      <c r="CV57" s="8">
        <v>1</v>
      </c>
      <c r="CW57" s="8">
        <v>1</v>
      </c>
      <c r="CX57" s="8">
        <v>1</v>
      </c>
      <c r="CY57" s="8">
        <v>1</v>
      </c>
      <c r="CZ57" s="8">
        <v>1</v>
      </c>
      <c r="DA57" s="8">
        <v>1</v>
      </c>
      <c r="DB57" s="8">
        <v>1</v>
      </c>
      <c r="DC57" s="8">
        <v>1</v>
      </c>
      <c r="DD57" s="8">
        <v>1</v>
      </c>
      <c r="DE57" s="8">
        <v>1</v>
      </c>
      <c r="DF57" s="8">
        <v>1</v>
      </c>
      <c r="DG57" s="8">
        <v>1</v>
      </c>
      <c r="DH57" s="8">
        <v>1</v>
      </c>
      <c r="DI57" s="8">
        <v>1</v>
      </c>
      <c r="DJ57" s="2">
        <v>1</v>
      </c>
      <c r="DK57" s="2">
        <v>1</v>
      </c>
      <c r="DL57" s="2">
        <v>1</v>
      </c>
      <c r="DM57" s="2"/>
      <c r="DN57" s="2"/>
      <c r="DO57" s="2"/>
      <c r="DP57" s="2"/>
      <c r="DQ57" s="2"/>
      <c r="DR57" s="2"/>
      <c r="DS57" s="2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</row>
    <row r="58" spans="1:153" s="7" customFormat="1" x14ac:dyDescent="0.15">
      <c r="A58" s="7" t="s">
        <v>31</v>
      </c>
      <c r="B58" s="6">
        <v>2</v>
      </c>
      <c r="AH58" s="7">
        <v>1</v>
      </c>
      <c r="AI58" s="7">
        <v>1</v>
      </c>
      <c r="AJ58" s="7">
        <v>1</v>
      </c>
      <c r="AK58" s="7">
        <v>1</v>
      </c>
      <c r="AM58" s="7">
        <v>1</v>
      </c>
      <c r="AN58" s="7">
        <v>1</v>
      </c>
      <c r="AO58" s="7">
        <v>1</v>
      </c>
      <c r="AP58" s="7">
        <v>1</v>
      </c>
      <c r="AQ58" s="7">
        <v>1</v>
      </c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>
        <v>1</v>
      </c>
      <c r="BC58" s="8">
        <v>1</v>
      </c>
      <c r="BD58" s="8">
        <v>1</v>
      </c>
      <c r="BE58" s="8">
        <v>1</v>
      </c>
      <c r="BF58" s="8">
        <v>1</v>
      </c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>
        <v>1</v>
      </c>
      <c r="BW58" s="8">
        <v>1</v>
      </c>
      <c r="BX58" s="8">
        <v>1</v>
      </c>
      <c r="BY58" s="8">
        <v>1</v>
      </c>
      <c r="BZ58" s="8">
        <v>1</v>
      </c>
      <c r="CA58" s="8"/>
      <c r="CB58" s="8">
        <v>1</v>
      </c>
      <c r="CC58" s="8">
        <v>1</v>
      </c>
      <c r="CD58" s="8">
        <v>1</v>
      </c>
      <c r="CE58" s="8">
        <v>1</v>
      </c>
      <c r="CF58" s="7">
        <v>1</v>
      </c>
      <c r="CG58" s="7">
        <v>1</v>
      </c>
      <c r="CH58" s="7">
        <v>1</v>
      </c>
      <c r="CI58" s="7">
        <v>1</v>
      </c>
      <c r="CJ58" s="7">
        <v>1</v>
      </c>
      <c r="CK58" s="7">
        <v>1</v>
      </c>
      <c r="DJ58" s="8">
        <v>1</v>
      </c>
      <c r="DK58" s="8">
        <v>1</v>
      </c>
      <c r="DL58" s="8">
        <v>1</v>
      </c>
      <c r="DM58" s="8">
        <v>1</v>
      </c>
      <c r="DN58" s="8">
        <v>1</v>
      </c>
      <c r="DO58" s="8">
        <v>1</v>
      </c>
      <c r="DP58" s="8">
        <v>1</v>
      </c>
      <c r="DQ58" s="8">
        <v>1</v>
      </c>
      <c r="DR58" s="8">
        <v>1</v>
      </c>
      <c r="DS58" s="8">
        <v>1</v>
      </c>
    </row>
    <row r="59" spans="1:153" s="7" customFormat="1" x14ac:dyDescent="0.15">
      <c r="A59" s="7" t="s">
        <v>30</v>
      </c>
      <c r="B59" s="6">
        <v>3</v>
      </c>
      <c r="BY59" s="7">
        <v>1</v>
      </c>
    </row>
    <row r="60" spans="1:153" s="7" customFormat="1" x14ac:dyDescent="0.15">
      <c r="A60" s="7" t="s">
        <v>29</v>
      </c>
      <c r="B60" s="6">
        <v>5</v>
      </c>
      <c r="AH60" s="7">
        <v>1</v>
      </c>
      <c r="AI60" s="7">
        <v>1</v>
      </c>
      <c r="AJ60" s="7">
        <v>1</v>
      </c>
      <c r="AK60" s="7">
        <v>1</v>
      </c>
      <c r="AL60" s="7">
        <v>1</v>
      </c>
      <c r="AM60" s="7">
        <v>1</v>
      </c>
      <c r="AN60" s="7">
        <v>1</v>
      </c>
      <c r="AR60" s="7">
        <v>1</v>
      </c>
      <c r="AS60" s="7">
        <v>1</v>
      </c>
      <c r="AT60" s="7">
        <v>1</v>
      </c>
      <c r="AU60" s="7">
        <v>1</v>
      </c>
      <c r="AV60" s="7">
        <v>1</v>
      </c>
      <c r="BV60" s="7">
        <v>1</v>
      </c>
      <c r="BW60" s="7">
        <v>1</v>
      </c>
      <c r="BX60" s="7">
        <v>1</v>
      </c>
      <c r="BY60" s="7">
        <v>1</v>
      </c>
      <c r="BZ60" s="7">
        <v>1</v>
      </c>
      <c r="CC60" s="7">
        <v>1</v>
      </c>
      <c r="CD60" s="7">
        <v>1</v>
      </c>
      <c r="CE60" s="7">
        <v>1</v>
      </c>
      <c r="CF60" s="7">
        <v>1</v>
      </c>
      <c r="CG60" s="7">
        <v>1</v>
      </c>
      <c r="CH60" s="7">
        <v>1</v>
      </c>
      <c r="CI60" s="7">
        <v>1</v>
      </c>
      <c r="CY60" s="7">
        <v>1</v>
      </c>
      <c r="DJ60" s="7">
        <v>1</v>
      </c>
      <c r="DK60" s="7">
        <v>1</v>
      </c>
      <c r="DL60" s="7">
        <v>1</v>
      </c>
      <c r="DM60" s="7">
        <v>1</v>
      </c>
      <c r="DN60" s="7">
        <v>1</v>
      </c>
      <c r="DO60" s="7">
        <v>1</v>
      </c>
      <c r="DP60" s="7">
        <v>1</v>
      </c>
    </row>
    <row r="61" spans="1:153" s="7" customFormat="1" x14ac:dyDescent="0.15">
      <c r="A61" s="7" t="s">
        <v>28</v>
      </c>
      <c r="B61" s="6">
        <v>6</v>
      </c>
      <c r="AI61" s="7">
        <v>1</v>
      </c>
      <c r="AJ61" s="7">
        <v>1</v>
      </c>
      <c r="AK61" s="7">
        <v>1</v>
      </c>
      <c r="AM61" s="7">
        <v>1</v>
      </c>
      <c r="AO61" s="7">
        <v>1</v>
      </c>
      <c r="AP61" s="7">
        <v>1</v>
      </c>
      <c r="AR61" s="7">
        <v>1</v>
      </c>
      <c r="AS61" s="7">
        <v>1</v>
      </c>
      <c r="BV61" s="7">
        <v>1</v>
      </c>
      <c r="BW61" s="7">
        <v>1</v>
      </c>
      <c r="BX61" s="7">
        <v>1</v>
      </c>
      <c r="CB61" s="7">
        <v>1</v>
      </c>
    </row>
    <row r="62" spans="1:153" s="7" customFormat="1" x14ac:dyDescent="0.15">
      <c r="A62" s="7" t="s">
        <v>27</v>
      </c>
      <c r="B62" s="6">
        <v>7</v>
      </c>
      <c r="AH62" s="7">
        <v>1</v>
      </c>
      <c r="AI62" s="7">
        <v>1</v>
      </c>
      <c r="AJ62" s="7">
        <v>1</v>
      </c>
      <c r="AK62" s="7">
        <v>1</v>
      </c>
      <c r="AL62" s="7">
        <v>1</v>
      </c>
      <c r="AU62" s="7">
        <v>1</v>
      </c>
      <c r="AV62" s="7">
        <v>1</v>
      </c>
      <c r="AW62" s="7">
        <v>1</v>
      </c>
      <c r="AX62" s="7">
        <v>1</v>
      </c>
      <c r="BV62" s="7">
        <v>1</v>
      </c>
      <c r="BW62" s="7">
        <v>1</v>
      </c>
      <c r="BX62" s="7">
        <v>1</v>
      </c>
      <c r="BZ62" s="7">
        <v>1</v>
      </c>
      <c r="DJ62" s="7">
        <v>1</v>
      </c>
      <c r="DL62" s="7">
        <v>1</v>
      </c>
    </row>
    <row r="63" spans="1:153" s="7" customFormat="1" x14ac:dyDescent="0.15">
      <c r="A63" s="7" t="s">
        <v>26</v>
      </c>
      <c r="B63" s="6">
        <v>9</v>
      </c>
      <c r="AH63" s="7">
        <v>1</v>
      </c>
      <c r="AI63" s="7">
        <v>1</v>
      </c>
      <c r="AL63" s="7">
        <v>1</v>
      </c>
      <c r="AN63" s="7">
        <v>1</v>
      </c>
      <c r="BV63" s="7">
        <v>1</v>
      </c>
      <c r="BW63" s="7">
        <v>1</v>
      </c>
      <c r="BX63" s="7">
        <v>1</v>
      </c>
      <c r="BY63" s="7">
        <v>1</v>
      </c>
      <c r="BZ63" s="7">
        <v>1</v>
      </c>
      <c r="CA63" s="7">
        <v>1</v>
      </c>
      <c r="CB63" s="7">
        <v>1</v>
      </c>
      <c r="CC63" s="7">
        <v>1</v>
      </c>
      <c r="CD63" s="7">
        <v>1</v>
      </c>
      <c r="CE63" s="7">
        <v>1</v>
      </c>
      <c r="CF63" s="7">
        <v>1</v>
      </c>
      <c r="CG63" s="7">
        <v>1</v>
      </c>
      <c r="CH63" s="7">
        <v>1</v>
      </c>
      <c r="CI63" s="7">
        <v>1</v>
      </c>
      <c r="CJ63" s="7">
        <v>1</v>
      </c>
      <c r="CK63" s="7">
        <v>1</v>
      </c>
      <c r="CL63" s="7">
        <v>1</v>
      </c>
      <c r="CM63" s="7">
        <v>1</v>
      </c>
      <c r="CN63" s="7">
        <v>1</v>
      </c>
      <c r="CO63" s="7">
        <v>1</v>
      </c>
      <c r="CS63" s="7">
        <v>1</v>
      </c>
      <c r="CT63" s="7">
        <v>1</v>
      </c>
      <c r="CU63" s="7">
        <v>1</v>
      </c>
      <c r="CV63" s="7">
        <v>1</v>
      </c>
      <c r="CW63" s="7">
        <v>1</v>
      </c>
      <c r="CZ63" s="7">
        <v>1</v>
      </c>
      <c r="DA63" s="7">
        <v>1</v>
      </c>
      <c r="DB63" s="7">
        <v>1</v>
      </c>
      <c r="DC63" s="7">
        <v>1</v>
      </c>
      <c r="DD63" s="7">
        <v>1</v>
      </c>
      <c r="DK63" s="7">
        <v>1</v>
      </c>
      <c r="DL63" s="7">
        <v>1</v>
      </c>
      <c r="DS63" s="7">
        <v>1</v>
      </c>
    </row>
    <row r="64" spans="1:153" s="7" customFormat="1" x14ac:dyDescent="0.15">
      <c r="A64" s="7" t="s">
        <v>25</v>
      </c>
      <c r="B64" s="6">
        <v>10</v>
      </c>
      <c r="AH64" s="7">
        <v>1</v>
      </c>
      <c r="AI64" s="7">
        <v>1</v>
      </c>
      <c r="AJ64" s="7">
        <v>1</v>
      </c>
      <c r="AK64" s="7">
        <v>1</v>
      </c>
      <c r="AL64" s="7">
        <v>1</v>
      </c>
      <c r="AM64" s="7">
        <v>1</v>
      </c>
      <c r="BV64" s="7">
        <v>1</v>
      </c>
      <c r="BW64" s="7">
        <v>1</v>
      </c>
      <c r="BX64" s="7">
        <v>1</v>
      </c>
      <c r="BY64" s="7">
        <v>1</v>
      </c>
      <c r="BZ64" s="7">
        <v>1</v>
      </c>
      <c r="DJ64" s="7">
        <v>1</v>
      </c>
      <c r="DK64" s="7">
        <v>1</v>
      </c>
      <c r="DL64" s="7">
        <v>1</v>
      </c>
    </row>
    <row r="65" spans="1:153" s="7" customFormat="1" x14ac:dyDescent="0.15">
      <c r="A65" s="7" t="s">
        <v>24</v>
      </c>
      <c r="B65" s="6">
        <v>11</v>
      </c>
      <c r="AH65" s="7">
        <v>1</v>
      </c>
      <c r="AI65" s="7">
        <v>1</v>
      </c>
      <c r="AJ65" s="7">
        <v>1</v>
      </c>
      <c r="AK65" s="7">
        <v>1</v>
      </c>
      <c r="AL65" s="7">
        <v>1</v>
      </c>
      <c r="AM65" s="7">
        <v>1</v>
      </c>
      <c r="BG65" s="7">
        <v>1</v>
      </c>
      <c r="BH65" s="7">
        <v>1</v>
      </c>
      <c r="BI65" s="7">
        <v>1</v>
      </c>
      <c r="BJ65" s="7">
        <v>1</v>
      </c>
      <c r="BK65" s="7">
        <v>1</v>
      </c>
      <c r="BV65" s="7">
        <v>1</v>
      </c>
      <c r="BW65" s="7">
        <v>1</v>
      </c>
      <c r="CB65" s="7">
        <v>1</v>
      </c>
      <c r="CC65" s="7">
        <v>1</v>
      </c>
      <c r="CH65" s="7">
        <v>1</v>
      </c>
      <c r="CI65" s="7">
        <v>1</v>
      </c>
      <c r="CJ65" s="7">
        <v>1</v>
      </c>
      <c r="CK65" s="7">
        <v>1</v>
      </c>
      <c r="CL65" s="7">
        <v>1</v>
      </c>
      <c r="CM65" s="7">
        <v>1</v>
      </c>
      <c r="CN65" s="7">
        <v>1</v>
      </c>
      <c r="DJ65" s="7">
        <v>1</v>
      </c>
      <c r="DK65" s="7">
        <v>1</v>
      </c>
      <c r="DL65" s="7">
        <v>1</v>
      </c>
      <c r="DM65" s="7">
        <v>1</v>
      </c>
    </row>
    <row r="66" spans="1:153" s="7" customFormat="1" x14ac:dyDescent="0.15">
      <c r="A66" s="7" t="s">
        <v>23</v>
      </c>
      <c r="B66" s="6">
        <v>12</v>
      </c>
      <c r="AH66" s="7">
        <v>1</v>
      </c>
      <c r="AU66" s="7">
        <v>1</v>
      </c>
      <c r="AV66" s="7">
        <v>1</v>
      </c>
      <c r="AW66" s="7">
        <v>1</v>
      </c>
      <c r="AX66" s="7">
        <v>1</v>
      </c>
      <c r="AY66" s="7">
        <v>1</v>
      </c>
      <c r="AZ66" s="7">
        <v>1</v>
      </c>
      <c r="BA66" s="7">
        <v>1</v>
      </c>
      <c r="BB66" s="7">
        <v>1</v>
      </c>
      <c r="BC66" s="7">
        <v>1</v>
      </c>
      <c r="BD66" s="7">
        <v>1</v>
      </c>
      <c r="BE66" s="7">
        <v>1</v>
      </c>
      <c r="BF66" s="7">
        <v>1</v>
      </c>
      <c r="BG66" s="7">
        <v>1</v>
      </c>
      <c r="BH66" s="7">
        <v>1</v>
      </c>
      <c r="BI66" s="7">
        <v>1</v>
      </c>
      <c r="BJ66" s="7">
        <v>1</v>
      </c>
      <c r="BV66" s="7">
        <v>1</v>
      </c>
      <c r="BW66" s="7">
        <v>1</v>
      </c>
      <c r="BY66" s="7">
        <v>1</v>
      </c>
      <c r="BZ66" s="7">
        <v>1</v>
      </c>
      <c r="CB66" s="7">
        <v>1</v>
      </c>
      <c r="CD66" s="7">
        <v>1</v>
      </c>
      <c r="DJ66" s="7">
        <v>1</v>
      </c>
      <c r="DK66" s="7">
        <v>1</v>
      </c>
      <c r="DL66" s="7">
        <v>1</v>
      </c>
    </row>
    <row r="67" spans="1:153" s="7" customFormat="1" x14ac:dyDescent="0.15">
      <c r="A67" s="7" t="s">
        <v>22</v>
      </c>
      <c r="B67" s="6">
        <v>13</v>
      </c>
      <c r="BQ67" s="7">
        <v>1</v>
      </c>
      <c r="BR67" s="7">
        <v>1</v>
      </c>
      <c r="BS67" s="7">
        <v>1</v>
      </c>
      <c r="BV67" s="7">
        <v>1</v>
      </c>
      <c r="CB67" s="7">
        <v>1</v>
      </c>
      <c r="CC67" s="7">
        <v>1</v>
      </c>
      <c r="CD67" s="7">
        <v>1</v>
      </c>
      <c r="CE67" s="7">
        <v>1</v>
      </c>
      <c r="DE67" s="7">
        <v>1</v>
      </c>
      <c r="DF67" s="7">
        <v>1</v>
      </c>
      <c r="DJ67" s="7">
        <v>1</v>
      </c>
      <c r="DK67" s="7">
        <v>1</v>
      </c>
      <c r="DO67" s="7">
        <v>1</v>
      </c>
      <c r="DP67" s="7">
        <v>1</v>
      </c>
      <c r="DQ67" s="7">
        <v>1</v>
      </c>
      <c r="DR67" s="7">
        <v>1</v>
      </c>
      <c r="DS67" s="7">
        <v>1</v>
      </c>
    </row>
    <row r="68" spans="1:153" s="7" customFormat="1" x14ac:dyDescent="0.15">
      <c r="A68" s="7" t="s">
        <v>21</v>
      </c>
      <c r="B68" s="6">
        <v>14</v>
      </c>
      <c r="AH68" s="7">
        <v>1</v>
      </c>
      <c r="AI68" s="7">
        <v>1</v>
      </c>
      <c r="AJ68" s="7">
        <v>1</v>
      </c>
      <c r="AK68" s="7">
        <v>1</v>
      </c>
      <c r="AL68" s="7">
        <v>1</v>
      </c>
      <c r="AM68" s="7">
        <v>1</v>
      </c>
      <c r="AN68" s="7">
        <v>1</v>
      </c>
      <c r="AO68" s="7">
        <v>1</v>
      </c>
      <c r="AP68" s="7">
        <v>1</v>
      </c>
      <c r="AQ68" s="7">
        <v>1</v>
      </c>
      <c r="AR68" s="7">
        <v>1</v>
      </c>
      <c r="AS68" s="7">
        <v>1</v>
      </c>
      <c r="AT68" s="7">
        <v>1</v>
      </c>
      <c r="AU68" s="7">
        <v>1</v>
      </c>
      <c r="AV68" s="7">
        <v>1</v>
      </c>
      <c r="AW68" s="7">
        <v>1</v>
      </c>
      <c r="AX68" s="7">
        <v>1</v>
      </c>
      <c r="AY68" s="7">
        <v>1</v>
      </c>
      <c r="BV68" s="7">
        <v>1</v>
      </c>
      <c r="BW68" s="7">
        <v>1</v>
      </c>
      <c r="BX68" s="7">
        <v>1</v>
      </c>
      <c r="BY68" s="7">
        <v>1</v>
      </c>
      <c r="BZ68" s="7">
        <v>1</v>
      </c>
      <c r="CA68" s="7">
        <v>1</v>
      </c>
      <c r="CB68" s="7">
        <v>1</v>
      </c>
      <c r="CC68" s="7">
        <v>1</v>
      </c>
      <c r="CD68" s="7">
        <v>1</v>
      </c>
      <c r="CE68" s="7">
        <v>1</v>
      </c>
      <c r="DJ68" s="7">
        <v>1</v>
      </c>
    </row>
    <row r="69" spans="1:153" s="7" customFormat="1" x14ac:dyDescent="0.15">
      <c r="A69" s="7" t="s">
        <v>20</v>
      </c>
      <c r="B69" s="6">
        <v>15</v>
      </c>
    </row>
    <row r="70" spans="1:153" s="7" customFormat="1" x14ac:dyDescent="0.15">
      <c r="A70" s="7" t="s">
        <v>19</v>
      </c>
      <c r="B70" s="6">
        <v>16</v>
      </c>
      <c r="AN70" s="7">
        <v>1</v>
      </c>
      <c r="BV70" s="7">
        <v>1</v>
      </c>
      <c r="BW70" s="7">
        <v>1</v>
      </c>
      <c r="BX70" s="7">
        <v>1</v>
      </c>
      <c r="BY70" s="7">
        <v>1</v>
      </c>
      <c r="DJ70" s="7">
        <v>1</v>
      </c>
      <c r="DK70" s="7">
        <v>1</v>
      </c>
      <c r="DL70" s="7">
        <v>1</v>
      </c>
      <c r="DM70" s="7">
        <v>1</v>
      </c>
      <c r="DN70" s="7">
        <v>1</v>
      </c>
      <c r="DO70" s="7">
        <v>1</v>
      </c>
      <c r="DP70" s="7">
        <v>1</v>
      </c>
      <c r="DQ70" s="7">
        <v>1</v>
      </c>
      <c r="DR70" s="7">
        <v>1</v>
      </c>
      <c r="DS70" s="7">
        <v>1</v>
      </c>
    </row>
    <row r="71" spans="1:153" s="7" customFormat="1" x14ac:dyDescent="0.15">
      <c r="A71" s="7" t="s">
        <v>18</v>
      </c>
      <c r="B71" s="6">
        <v>17</v>
      </c>
      <c r="AH71" s="7">
        <v>1</v>
      </c>
      <c r="AI71" s="7">
        <v>1</v>
      </c>
      <c r="AJ71" s="7">
        <v>1</v>
      </c>
      <c r="AK71" s="7">
        <v>1</v>
      </c>
      <c r="AL71" s="7">
        <v>1</v>
      </c>
      <c r="AM71" s="7">
        <v>1</v>
      </c>
      <c r="AN71" s="7">
        <v>1</v>
      </c>
      <c r="AO71" s="7">
        <v>1</v>
      </c>
      <c r="AP71" s="7">
        <v>1</v>
      </c>
      <c r="AQ71" s="7">
        <v>1</v>
      </c>
      <c r="AR71" s="7">
        <v>1</v>
      </c>
      <c r="AS71" s="7">
        <v>1</v>
      </c>
      <c r="BV71" s="7">
        <v>1</v>
      </c>
      <c r="BW71" s="7">
        <v>1</v>
      </c>
      <c r="BX71" s="7">
        <v>1</v>
      </c>
      <c r="BY71" s="7">
        <v>1</v>
      </c>
      <c r="BZ71" s="7">
        <v>1</v>
      </c>
      <c r="DJ71" s="7">
        <v>1</v>
      </c>
      <c r="DK71" s="7">
        <v>1</v>
      </c>
      <c r="DL71" s="7">
        <v>1</v>
      </c>
      <c r="DM71" s="7">
        <v>1</v>
      </c>
      <c r="DN71" s="7">
        <v>1</v>
      </c>
      <c r="DO71" s="7">
        <v>1</v>
      </c>
    </row>
    <row r="73" spans="1:153" x14ac:dyDescent="0.15">
      <c r="B73" s="3" t="s">
        <v>2</v>
      </c>
      <c r="D73" s="2">
        <f>SUM(D57:D71)</f>
        <v>0</v>
      </c>
      <c r="E73" s="2">
        <f>SUM(E57:E71)</f>
        <v>0</v>
      </c>
      <c r="F73" s="2">
        <f>SUM(F57:F71)</f>
        <v>0</v>
      </c>
      <c r="G73" s="2">
        <f>SUM(G57:G71)</f>
        <v>0</v>
      </c>
      <c r="H73" s="2">
        <f>SUM(H57:H71)</f>
        <v>0</v>
      </c>
      <c r="I73" s="2">
        <f>SUM(I57:I71)</f>
        <v>0</v>
      </c>
      <c r="J73" s="2">
        <f>SUM(J57:J71)</f>
        <v>0</v>
      </c>
      <c r="K73" s="2">
        <f>SUM(K57:K71)</f>
        <v>0</v>
      </c>
      <c r="L73" s="2">
        <f>SUM(L57:L71)</f>
        <v>0</v>
      </c>
      <c r="M73" s="2">
        <f>SUM(M57:M71)</f>
        <v>0</v>
      </c>
      <c r="N73" s="2">
        <f>SUM(N57:N71)</f>
        <v>0</v>
      </c>
      <c r="O73" s="2">
        <f>SUM(O57:O71)</f>
        <v>0</v>
      </c>
      <c r="P73" s="2">
        <f>SUM(P57:P71)</f>
        <v>0</v>
      </c>
      <c r="Q73" s="2">
        <f>SUM(Q57:Q71)</f>
        <v>0</v>
      </c>
      <c r="R73" s="2">
        <f>SUM(R57:R71)</f>
        <v>0</v>
      </c>
      <c r="S73" s="2">
        <f>SUM(S57:S71)</f>
        <v>0</v>
      </c>
      <c r="T73" s="2">
        <f>SUM(T57:T71)</f>
        <v>0</v>
      </c>
      <c r="U73" s="2">
        <f>SUM(U57:U71)</f>
        <v>0</v>
      </c>
      <c r="V73" s="2">
        <f>SUM(V57:V71)</f>
        <v>0</v>
      </c>
      <c r="W73" s="2">
        <f>SUM(W57:W71)</f>
        <v>0</v>
      </c>
      <c r="X73" s="2">
        <f>SUM(X57:X71)</f>
        <v>0</v>
      </c>
      <c r="Y73" s="2">
        <f>SUM(Y57:Y71)</f>
        <v>0</v>
      </c>
      <c r="Z73" s="2">
        <f>SUM(Z57:Z71)</f>
        <v>0</v>
      </c>
      <c r="AA73" s="2">
        <f>SUM(AA57:AA71)</f>
        <v>0</v>
      </c>
      <c r="AB73" s="2">
        <f>SUM(AB57:AB71)</f>
        <v>0</v>
      </c>
      <c r="AC73" s="2">
        <f>SUM(AC57:AC71)</f>
        <v>0</v>
      </c>
      <c r="AD73" s="2">
        <f>SUM(AD57:AD71)</f>
        <v>0</v>
      </c>
      <c r="AE73" s="2">
        <f>SUM(AE57:AE71)</f>
        <v>0</v>
      </c>
      <c r="AF73" s="2">
        <f>SUM(AF57:AF71)</f>
        <v>0</v>
      </c>
      <c r="AG73" s="2">
        <f>SUM(AG57:AG71)</f>
        <v>0</v>
      </c>
      <c r="AH73" s="2">
        <f>SUM(AH57:AH71)</f>
        <v>9</v>
      </c>
      <c r="AI73" s="2">
        <f>SUM(AI57:AI71)</f>
        <v>10</v>
      </c>
      <c r="AJ73" s="2">
        <f>SUM(AJ57:AJ71)</f>
        <v>9</v>
      </c>
      <c r="AK73" s="2">
        <f>SUM(AK57:AK71)</f>
        <v>8</v>
      </c>
      <c r="AL73" s="2">
        <f>SUM(AL57:AL71)</f>
        <v>7</v>
      </c>
      <c r="AM73" s="2">
        <f>SUM(AM57:AM71)</f>
        <v>7</v>
      </c>
      <c r="AN73" s="2">
        <f>SUM(AN57:AN71)</f>
        <v>6</v>
      </c>
      <c r="AO73" s="2">
        <f>SUM(AO57:AO71)</f>
        <v>4</v>
      </c>
      <c r="AP73" s="2">
        <f>SUM(AP57:AP71)</f>
        <v>4</v>
      </c>
      <c r="AQ73" s="2">
        <f>SUM(AQ57:AQ71)</f>
        <v>4</v>
      </c>
      <c r="AR73" s="2">
        <f>SUM(AR57:AR71)</f>
        <v>5</v>
      </c>
      <c r="AS73" s="2">
        <f>SUM(AS57:AS71)</f>
        <v>5</v>
      </c>
      <c r="AT73" s="2">
        <f>SUM(AT57:AT71)</f>
        <v>3</v>
      </c>
      <c r="AU73" s="2">
        <f>SUM(AU57:AU71)</f>
        <v>5</v>
      </c>
      <c r="AV73" s="2">
        <f>SUM(AV57:AV71)</f>
        <v>5</v>
      </c>
      <c r="AW73" s="2">
        <f>SUM(AW57:AW71)</f>
        <v>4</v>
      </c>
      <c r="AX73" s="2">
        <f>SUM(AX57:AX71)</f>
        <v>4</v>
      </c>
      <c r="AY73" s="2">
        <f>SUM(AY57:AY71)</f>
        <v>2</v>
      </c>
      <c r="AZ73" s="2">
        <f>SUM(AZ57:AZ71)</f>
        <v>1</v>
      </c>
      <c r="BA73" s="2">
        <f>SUM(BA57:BA71)</f>
        <v>1</v>
      </c>
      <c r="BB73" s="2">
        <f>SUM(BB57:BB71)</f>
        <v>2</v>
      </c>
      <c r="BC73" s="2">
        <f>SUM(BC57:BC71)</f>
        <v>2</v>
      </c>
      <c r="BD73" s="2">
        <f>SUM(BD57:BD71)</f>
        <v>2</v>
      </c>
      <c r="BE73" s="2">
        <f>SUM(BE57:BE71)</f>
        <v>2</v>
      </c>
      <c r="BF73" s="2">
        <f>SUM(BF57:BF71)</f>
        <v>2</v>
      </c>
      <c r="BG73" s="2">
        <f>SUM(BG57:BG71)</f>
        <v>2</v>
      </c>
      <c r="BH73" s="2">
        <f>SUM(BH57:BH71)</f>
        <v>2</v>
      </c>
      <c r="BI73" s="2">
        <f>SUM(BI57:BI71)</f>
        <v>2</v>
      </c>
      <c r="BJ73" s="2">
        <f>SUM(BJ57:BJ71)</f>
        <v>2</v>
      </c>
      <c r="BK73" s="2">
        <f>SUM(BK57:BK71)</f>
        <v>1</v>
      </c>
      <c r="BL73" s="2">
        <f>SUM(BL57:BL71)</f>
        <v>0</v>
      </c>
      <c r="BM73" s="2">
        <f>SUM(BM57:BM71)</f>
        <v>0</v>
      </c>
      <c r="BN73" s="2">
        <f>SUM(BN57:BN71)</f>
        <v>0</v>
      </c>
      <c r="BO73" s="2">
        <f>SUM(BO57:BO71)</f>
        <v>0</v>
      </c>
      <c r="BP73" s="2">
        <f>SUM(BP57:BP71)</f>
        <v>0</v>
      </c>
      <c r="BQ73" s="2">
        <f>SUM(BQ57:BQ71)</f>
        <v>1</v>
      </c>
      <c r="BR73" s="2">
        <f>SUM(BR57:BR71)</f>
        <v>1</v>
      </c>
      <c r="BS73" s="2">
        <f>SUM(BS57:BS71)</f>
        <v>1</v>
      </c>
      <c r="BT73" s="2">
        <f>SUM(BT57:BT71)</f>
        <v>0</v>
      </c>
      <c r="BU73" s="2">
        <f>SUM(BU57:BU71)</f>
        <v>0</v>
      </c>
      <c r="BV73" s="2">
        <f>SUM(BV57:BV71)</f>
        <v>13</v>
      </c>
      <c r="BW73" s="2">
        <f>SUM(BW57:BW71)</f>
        <v>12</v>
      </c>
      <c r="BX73" s="2">
        <f>SUM(BX57:BX71)</f>
        <v>10</v>
      </c>
      <c r="BY73" s="2">
        <f>SUM(BY57:BY71)</f>
        <v>10</v>
      </c>
      <c r="BZ73" s="2">
        <f>SUM(BZ57:BZ71)</f>
        <v>8</v>
      </c>
      <c r="CA73" s="2">
        <f>SUM(CA57:CA71)</f>
        <v>2</v>
      </c>
      <c r="CB73" s="2">
        <f>SUM(CB57:CB71)</f>
        <v>7</v>
      </c>
      <c r="CC73" s="2">
        <f>SUM(CC57:CC71)</f>
        <v>6</v>
      </c>
      <c r="CD73" s="2">
        <f>SUM(CD57:CD71)</f>
        <v>6</v>
      </c>
      <c r="CE73" s="2">
        <f>SUM(CE57:CE71)</f>
        <v>5</v>
      </c>
      <c r="CF73" s="2">
        <f>SUM(CF57:CF71)</f>
        <v>3</v>
      </c>
      <c r="CG73" s="2">
        <f>SUM(CG57:CG71)</f>
        <v>3</v>
      </c>
      <c r="CH73" s="2">
        <f>SUM(CH57:CH71)</f>
        <v>4</v>
      </c>
      <c r="CI73" s="2">
        <f>SUM(CI57:CI71)</f>
        <v>4</v>
      </c>
      <c r="CJ73" s="2">
        <f>SUM(CJ57:CJ71)</f>
        <v>4</v>
      </c>
      <c r="CK73" s="2">
        <f>SUM(CK57:CK71)</f>
        <v>4</v>
      </c>
      <c r="CL73" s="2">
        <f>SUM(CL57:CL71)</f>
        <v>3</v>
      </c>
      <c r="CM73" s="2">
        <f>SUM(CM57:CM71)</f>
        <v>3</v>
      </c>
      <c r="CN73" s="2">
        <f>SUM(CN57:CN71)</f>
        <v>3</v>
      </c>
      <c r="CO73" s="2">
        <f>SUM(CO57:CO71)</f>
        <v>2</v>
      </c>
      <c r="CP73" s="2">
        <f>SUM(CP57:CP71)</f>
        <v>1</v>
      </c>
      <c r="CQ73" s="2">
        <f>SUM(CQ57:CQ71)</f>
        <v>1</v>
      </c>
      <c r="CR73" s="2">
        <f>SUM(CR57:CR71)</f>
        <v>1</v>
      </c>
      <c r="CS73" s="2">
        <f>SUM(CS57:CS71)</f>
        <v>2</v>
      </c>
      <c r="CT73" s="2">
        <f>SUM(CT57:CT71)</f>
        <v>2</v>
      </c>
      <c r="CU73" s="2">
        <f>SUM(CU57:CU71)</f>
        <v>2</v>
      </c>
      <c r="CV73" s="2">
        <f>SUM(CV57:CV71)</f>
        <v>2</v>
      </c>
      <c r="CW73" s="2">
        <f>SUM(CW57:CW71)</f>
        <v>2</v>
      </c>
      <c r="CX73" s="2">
        <f>SUM(CX57:CX71)</f>
        <v>1</v>
      </c>
      <c r="CY73" s="2">
        <f>SUM(CY57:CY71)</f>
        <v>2</v>
      </c>
      <c r="CZ73" s="2">
        <f>SUM(CZ57:CZ71)</f>
        <v>2</v>
      </c>
      <c r="DA73" s="2">
        <f>SUM(DA57:DA71)</f>
        <v>2</v>
      </c>
      <c r="DB73" s="2">
        <f>SUM(DB57:DB71)</f>
        <v>2</v>
      </c>
      <c r="DC73" s="2">
        <f>SUM(DC57:DC71)</f>
        <v>2</v>
      </c>
      <c r="DD73" s="2">
        <f>SUM(DD57:DD71)</f>
        <v>2</v>
      </c>
      <c r="DE73" s="2">
        <f>SUM(DE57:DE71)</f>
        <v>2</v>
      </c>
      <c r="DF73" s="2">
        <f>SUM(DF57:DF71)</f>
        <v>2</v>
      </c>
      <c r="DG73" s="2">
        <f>SUM(DG57:DG71)</f>
        <v>1</v>
      </c>
      <c r="DH73" s="2">
        <f>SUM(DH57:DH71)</f>
        <v>1</v>
      </c>
      <c r="DI73" s="2">
        <f>SUM(DI57:DI71)</f>
        <v>1</v>
      </c>
      <c r="DJ73" s="2">
        <f>SUM(DJ57:DJ71)</f>
        <v>11</v>
      </c>
      <c r="DK73" s="2">
        <f>SUM(DK57:DK71)</f>
        <v>10</v>
      </c>
      <c r="DL73" s="2">
        <f>SUM(DL57:DL71)</f>
        <v>10</v>
      </c>
      <c r="DM73" s="2">
        <f>SUM(DM57:DM71)</f>
        <v>5</v>
      </c>
      <c r="DN73" s="2">
        <f>SUM(DN57:DN71)</f>
        <v>4</v>
      </c>
      <c r="DO73" s="2">
        <f>SUM(DO57:DO71)</f>
        <v>5</v>
      </c>
      <c r="DP73" s="2">
        <f>SUM(DP57:DP71)</f>
        <v>4</v>
      </c>
      <c r="DQ73" s="2">
        <f>SUM(DQ57:DQ71)</f>
        <v>3</v>
      </c>
      <c r="DR73" s="2">
        <f>SUM(DR57:DR71)</f>
        <v>3</v>
      </c>
      <c r="DS73" s="2">
        <f>SUM(DS57:DS71)</f>
        <v>4</v>
      </c>
      <c r="DT73" s="2">
        <f>SUM(DT57:DT71)</f>
        <v>0</v>
      </c>
      <c r="DU73" s="2">
        <f>SUM(DU57:DU71)</f>
        <v>0</v>
      </c>
      <c r="DV73" s="2">
        <f>SUM(DV57:DV71)</f>
        <v>0</v>
      </c>
      <c r="DW73" s="2">
        <f>SUM(DW57:DW71)</f>
        <v>0</v>
      </c>
      <c r="DX73" s="2">
        <f>SUM(DX57:DX71)</f>
        <v>0</v>
      </c>
      <c r="DY73" s="2">
        <f>SUM(DY57:DY71)</f>
        <v>0</v>
      </c>
      <c r="DZ73" s="2">
        <f>SUM(DZ57:DZ71)</f>
        <v>0</v>
      </c>
      <c r="EA73" s="2">
        <f>SUM(EA57:EA71)</f>
        <v>0</v>
      </c>
      <c r="EB73" s="2">
        <f>SUM(EB57:EB71)</f>
        <v>0</v>
      </c>
      <c r="EC73" s="2">
        <f>SUM(EC57:EC71)</f>
        <v>0</v>
      </c>
      <c r="ED73" s="2">
        <f>SUM(ED57:ED71)</f>
        <v>0</v>
      </c>
      <c r="EE73" s="2">
        <f>SUM(EE57:EE71)</f>
        <v>0</v>
      </c>
      <c r="EF73" s="2">
        <f>SUM(EF57:EF71)</f>
        <v>0</v>
      </c>
      <c r="EG73" s="2">
        <f>SUM(EG57:EG71)</f>
        <v>0</v>
      </c>
      <c r="EH73" s="2">
        <f>SUM(EH57:EH71)</f>
        <v>0</v>
      </c>
      <c r="EI73" s="2">
        <f>SUM(EI57:EI71)</f>
        <v>0</v>
      </c>
      <c r="EJ73" s="2">
        <f>SUM(EJ57:EJ71)</f>
        <v>0</v>
      </c>
      <c r="EK73" s="2">
        <f>SUM(EK57:EK71)</f>
        <v>0</v>
      </c>
      <c r="EL73" s="2">
        <f>SUM(EL57:EL71)</f>
        <v>0</v>
      </c>
      <c r="EM73" s="2">
        <f>SUM(EM57:EM71)</f>
        <v>0</v>
      </c>
      <c r="EN73" s="2">
        <f>SUM(EN57:EN71)</f>
        <v>0</v>
      </c>
      <c r="EO73" s="2">
        <f>SUM(EO57:EO71)</f>
        <v>0</v>
      </c>
      <c r="EP73" s="2">
        <f>SUM(EP57:EP71)</f>
        <v>0</v>
      </c>
      <c r="EQ73" s="2">
        <f>SUM(EQ57:EQ71)</f>
        <v>0</v>
      </c>
      <c r="ER73" s="2">
        <f>SUM(ER57:ER71)</f>
        <v>0</v>
      </c>
      <c r="ES73" s="2">
        <f>SUM(ES57:ES71)</f>
        <v>0</v>
      </c>
      <c r="ET73" s="2">
        <f>SUM(ET57:ET71)</f>
        <v>0</v>
      </c>
      <c r="EU73" s="2">
        <f>SUM(EU57:EU71)</f>
        <v>0</v>
      </c>
      <c r="EV73" s="2">
        <f>SUM(EV57:EV71)</f>
        <v>0</v>
      </c>
      <c r="EW73" s="2">
        <f>SUM(EW57:EW71)</f>
        <v>0</v>
      </c>
    </row>
    <row r="74" spans="1:153" s="7" customFormat="1" x14ac:dyDescent="0.15">
      <c r="A74" s="2"/>
      <c r="B74" s="3" t="s">
        <v>3</v>
      </c>
      <c r="D74" s="2">
        <f>D73/15*100</f>
        <v>0</v>
      </c>
      <c r="E74" s="2">
        <f t="shared" ref="E74:BP74" si="87">E73/15*100</f>
        <v>0</v>
      </c>
      <c r="F74" s="2">
        <f t="shared" si="87"/>
        <v>0</v>
      </c>
      <c r="G74" s="2">
        <f t="shared" si="87"/>
        <v>0</v>
      </c>
      <c r="H74" s="2">
        <f t="shared" si="87"/>
        <v>0</v>
      </c>
      <c r="I74" s="2">
        <f t="shared" si="87"/>
        <v>0</v>
      </c>
      <c r="J74" s="2">
        <f t="shared" si="87"/>
        <v>0</v>
      </c>
      <c r="K74" s="2">
        <f t="shared" si="87"/>
        <v>0</v>
      </c>
      <c r="L74" s="2">
        <f t="shared" si="87"/>
        <v>0</v>
      </c>
      <c r="M74" s="2">
        <f t="shared" si="87"/>
        <v>0</v>
      </c>
      <c r="N74" s="2">
        <f t="shared" si="87"/>
        <v>0</v>
      </c>
      <c r="O74" s="2">
        <f t="shared" si="87"/>
        <v>0</v>
      </c>
      <c r="P74" s="2">
        <f t="shared" si="87"/>
        <v>0</v>
      </c>
      <c r="Q74" s="2">
        <f t="shared" si="87"/>
        <v>0</v>
      </c>
      <c r="R74" s="2">
        <f t="shared" si="87"/>
        <v>0</v>
      </c>
      <c r="S74" s="2">
        <f t="shared" si="87"/>
        <v>0</v>
      </c>
      <c r="T74" s="2">
        <f t="shared" si="87"/>
        <v>0</v>
      </c>
      <c r="U74" s="2">
        <f t="shared" si="87"/>
        <v>0</v>
      </c>
      <c r="V74" s="2">
        <f t="shared" si="87"/>
        <v>0</v>
      </c>
      <c r="W74" s="2">
        <f t="shared" si="87"/>
        <v>0</v>
      </c>
      <c r="X74" s="2">
        <f t="shared" si="87"/>
        <v>0</v>
      </c>
      <c r="Y74" s="2">
        <f t="shared" si="87"/>
        <v>0</v>
      </c>
      <c r="Z74" s="2">
        <f t="shared" si="87"/>
        <v>0</v>
      </c>
      <c r="AA74" s="2">
        <f t="shared" si="87"/>
        <v>0</v>
      </c>
      <c r="AB74" s="2">
        <f t="shared" si="87"/>
        <v>0</v>
      </c>
      <c r="AC74" s="2">
        <f t="shared" si="87"/>
        <v>0</v>
      </c>
      <c r="AD74" s="2">
        <f t="shared" si="87"/>
        <v>0</v>
      </c>
      <c r="AE74" s="2">
        <f t="shared" si="87"/>
        <v>0</v>
      </c>
      <c r="AF74" s="2">
        <f t="shared" si="87"/>
        <v>0</v>
      </c>
      <c r="AG74" s="2">
        <f t="shared" si="87"/>
        <v>0</v>
      </c>
      <c r="AH74" s="2">
        <f t="shared" si="87"/>
        <v>60</v>
      </c>
      <c r="AI74" s="2">
        <f t="shared" si="87"/>
        <v>66.666666666666657</v>
      </c>
      <c r="AJ74" s="2">
        <f t="shared" si="87"/>
        <v>60</v>
      </c>
      <c r="AK74" s="2">
        <f t="shared" si="87"/>
        <v>53.333333333333336</v>
      </c>
      <c r="AL74" s="2">
        <f t="shared" si="87"/>
        <v>46.666666666666664</v>
      </c>
      <c r="AM74" s="2">
        <f t="shared" si="87"/>
        <v>46.666666666666664</v>
      </c>
      <c r="AN74" s="2">
        <f t="shared" si="87"/>
        <v>40</v>
      </c>
      <c r="AO74" s="2">
        <f t="shared" si="87"/>
        <v>26.666666666666668</v>
      </c>
      <c r="AP74" s="2">
        <f t="shared" si="87"/>
        <v>26.666666666666668</v>
      </c>
      <c r="AQ74" s="2">
        <f t="shared" si="87"/>
        <v>26.666666666666668</v>
      </c>
      <c r="AR74" s="2">
        <f t="shared" si="87"/>
        <v>33.333333333333329</v>
      </c>
      <c r="AS74" s="2">
        <f t="shared" si="87"/>
        <v>33.333333333333329</v>
      </c>
      <c r="AT74" s="2">
        <f t="shared" si="87"/>
        <v>20</v>
      </c>
      <c r="AU74" s="2">
        <f t="shared" si="87"/>
        <v>33.333333333333329</v>
      </c>
      <c r="AV74" s="2">
        <f t="shared" si="87"/>
        <v>33.333333333333329</v>
      </c>
      <c r="AW74" s="2">
        <f t="shared" si="87"/>
        <v>26.666666666666668</v>
      </c>
      <c r="AX74" s="2">
        <f t="shared" si="87"/>
        <v>26.666666666666668</v>
      </c>
      <c r="AY74" s="2">
        <f t="shared" si="87"/>
        <v>13.333333333333334</v>
      </c>
      <c r="AZ74" s="2">
        <f t="shared" si="87"/>
        <v>6.666666666666667</v>
      </c>
      <c r="BA74" s="2">
        <f t="shared" si="87"/>
        <v>6.666666666666667</v>
      </c>
      <c r="BB74" s="2">
        <f t="shared" si="87"/>
        <v>13.333333333333334</v>
      </c>
      <c r="BC74" s="2">
        <f t="shared" si="87"/>
        <v>13.333333333333334</v>
      </c>
      <c r="BD74" s="2">
        <f t="shared" si="87"/>
        <v>13.333333333333334</v>
      </c>
      <c r="BE74" s="2">
        <f t="shared" si="87"/>
        <v>13.333333333333334</v>
      </c>
      <c r="BF74" s="2">
        <f t="shared" si="87"/>
        <v>13.333333333333334</v>
      </c>
      <c r="BG74" s="2">
        <f t="shared" si="87"/>
        <v>13.333333333333334</v>
      </c>
      <c r="BH74" s="2">
        <f t="shared" si="87"/>
        <v>13.333333333333334</v>
      </c>
      <c r="BI74" s="2">
        <f t="shared" si="87"/>
        <v>13.333333333333334</v>
      </c>
      <c r="BJ74" s="2">
        <f t="shared" si="87"/>
        <v>13.333333333333334</v>
      </c>
      <c r="BK74" s="2">
        <f t="shared" si="87"/>
        <v>6.666666666666667</v>
      </c>
      <c r="BL74" s="2">
        <f t="shared" si="87"/>
        <v>0</v>
      </c>
      <c r="BM74" s="2">
        <f t="shared" si="87"/>
        <v>0</v>
      </c>
      <c r="BN74" s="2">
        <f t="shared" si="87"/>
        <v>0</v>
      </c>
      <c r="BO74" s="2">
        <f t="shared" si="87"/>
        <v>0</v>
      </c>
      <c r="BP74" s="2">
        <f t="shared" si="87"/>
        <v>0</v>
      </c>
      <c r="BQ74" s="2">
        <f t="shared" ref="BQ74:EB74" si="88">BQ73/15*100</f>
        <v>6.666666666666667</v>
      </c>
      <c r="BR74" s="2">
        <f t="shared" si="88"/>
        <v>6.666666666666667</v>
      </c>
      <c r="BS74" s="2">
        <f t="shared" si="88"/>
        <v>6.666666666666667</v>
      </c>
      <c r="BT74" s="2">
        <f t="shared" si="88"/>
        <v>0</v>
      </c>
      <c r="BU74" s="2">
        <f t="shared" si="88"/>
        <v>0</v>
      </c>
      <c r="BV74" s="2">
        <f t="shared" si="88"/>
        <v>86.666666666666671</v>
      </c>
      <c r="BW74" s="2">
        <f t="shared" si="88"/>
        <v>80</v>
      </c>
      <c r="BX74" s="2">
        <f t="shared" si="88"/>
        <v>66.666666666666657</v>
      </c>
      <c r="BY74" s="2">
        <f t="shared" si="88"/>
        <v>66.666666666666657</v>
      </c>
      <c r="BZ74" s="2">
        <f t="shared" si="88"/>
        <v>53.333333333333336</v>
      </c>
      <c r="CA74" s="2">
        <f t="shared" si="88"/>
        <v>13.333333333333334</v>
      </c>
      <c r="CB74" s="2">
        <f t="shared" si="88"/>
        <v>46.666666666666664</v>
      </c>
      <c r="CC74" s="2">
        <f t="shared" si="88"/>
        <v>40</v>
      </c>
      <c r="CD74" s="2">
        <f t="shared" si="88"/>
        <v>40</v>
      </c>
      <c r="CE74" s="2">
        <f t="shared" si="88"/>
        <v>33.333333333333329</v>
      </c>
      <c r="CF74" s="2">
        <f t="shared" si="88"/>
        <v>20</v>
      </c>
      <c r="CG74" s="2">
        <f t="shared" si="88"/>
        <v>20</v>
      </c>
      <c r="CH74" s="2">
        <f t="shared" si="88"/>
        <v>26.666666666666668</v>
      </c>
      <c r="CI74" s="2">
        <f t="shared" si="88"/>
        <v>26.666666666666668</v>
      </c>
      <c r="CJ74" s="2">
        <f t="shared" si="88"/>
        <v>26.666666666666668</v>
      </c>
      <c r="CK74" s="2">
        <f t="shared" si="88"/>
        <v>26.666666666666668</v>
      </c>
      <c r="CL74" s="2">
        <f t="shared" si="88"/>
        <v>20</v>
      </c>
      <c r="CM74" s="2">
        <f t="shared" si="88"/>
        <v>20</v>
      </c>
      <c r="CN74" s="2">
        <f t="shared" si="88"/>
        <v>20</v>
      </c>
      <c r="CO74" s="2">
        <f t="shared" si="88"/>
        <v>13.333333333333334</v>
      </c>
      <c r="CP74" s="2">
        <f t="shared" si="88"/>
        <v>6.666666666666667</v>
      </c>
      <c r="CQ74" s="2">
        <f t="shared" si="88"/>
        <v>6.666666666666667</v>
      </c>
      <c r="CR74" s="2">
        <f t="shared" si="88"/>
        <v>6.666666666666667</v>
      </c>
      <c r="CS74" s="2">
        <f t="shared" si="88"/>
        <v>13.333333333333334</v>
      </c>
      <c r="CT74" s="2">
        <f t="shared" si="88"/>
        <v>13.333333333333334</v>
      </c>
      <c r="CU74" s="2">
        <f t="shared" si="88"/>
        <v>13.333333333333334</v>
      </c>
      <c r="CV74" s="2">
        <f t="shared" si="88"/>
        <v>13.333333333333334</v>
      </c>
      <c r="CW74" s="2">
        <f t="shared" si="88"/>
        <v>13.333333333333334</v>
      </c>
      <c r="CX74" s="2">
        <f t="shared" si="88"/>
        <v>6.666666666666667</v>
      </c>
      <c r="CY74" s="2">
        <f t="shared" si="88"/>
        <v>13.333333333333334</v>
      </c>
      <c r="CZ74" s="2">
        <f t="shared" si="88"/>
        <v>13.333333333333334</v>
      </c>
      <c r="DA74" s="2">
        <f t="shared" si="88"/>
        <v>13.333333333333334</v>
      </c>
      <c r="DB74" s="2">
        <f t="shared" si="88"/>
        <v>13.333333333333334</v>
      </c>
      <c r="DC74" s="2">
        <f t="shared" si="88"/>
        <v>13.333333333333334</v>
      </c>
      <c r="DD74" s="2">
        <f t="shared" si="88"/>
        <v>13.333333333333334</v>
      </c>
      <c r="DE74" s="2">
        <f t="shared" si="88"/>
        <v>13.333333333333334</v>
      </c>
      <c r="DF74" s="2">
        <f t="shared" si="88"/>
        <v>13.333333333333334</v>
      </c>
      <c r="DG74" s="2">
        <f t="shared" si="88"/>
        <v>6.666666666666667</v>
      </c>
      <c r="DH74" s="2">
        <f t="shared" si="88"/>
        <v>6.666666666666667</v>
      </c>
      <c r="DI74" s="2">
        <f t="shared" si="88"/>
        <v>6.666666666666667</v>
      </c>
      <c r="DJ74" s="2">
        <f t="shared" si="88"/>
        <v>73.333333333333329</v>
      </c>
      <c r="DK74" s="2">
        <f t="shared" si="88"/>
        <v>66.666666666666657</v>
      </c>
      <c r="DL74" s="2">
        <f t="shared" si="88"/>
        <v>66.666666666666657</v>
      </c>
      <c r="DM74" s="2">
        <f t="shared" si="88"/>
        <v>33.333333333333329</v>
      </c>
      <c r="DN74" s="2">
        <f t="shared" si="88"/>
        <v>26.666666666666668</v>
      </c>
      <c r="DO74" s="2">
        <f t="shared" si="88"/>
        <v>33.333333333333329</v>
      </c>
      <c r="DP74" s="2">
        <f t="shared" si="88"/>
        <v>26.666666666666668</v>
      </c>
      <c r="DQ74" s="2">
        <f t="shared" si="88"/>
        <v>20</v>
      </c>
      <c r="DR74" s="2">
        <f t="shared" si="88"/>
        <v>20</v>
      </c>
      <c r="DS74" s="2">
        <f t="shared" si="88"/>
        <v>26.666666666666668</v>
      </c>
      <c r="DT74" s="2">
        <f t="shared" si="88"/>
        <v>0</v>
      </c>
      <c r="DU74" s="2">
        <f t="shared" si="88"/>
        <v>0</v>
      </c>
      <c r="DV74" s="2">
        <f t="shared" si="88"/>
        <v>0</v>
      </c>
      <c r="DW74" s="2">
        <f t="shared" si="88"/>
        <v>0</v>
      </c>
      <c r="DX74" s="2">
        <f t="shared" si="88"/>
        <v>0</v>
      </c>
      <c r="DY74" s="2">
        <f t="shared" si="88"/>
        <v>0</v>
      </c>
      <c r="DZ74" s="2">
        <f t="shared" si="88"/>
        <v>0</v>
      </c>
      <c r="EA74" s="2">
        <f t="shared" si="88"/>
        <v>0</v>
      </c>
      <c r="EB74" s="2">
        <f t="shared" si="88"/>
        <v>0</v>
      </c>
      <c r="EC74" s="2">
        <f t="shared" ref="EC74:EF74" si="89">EC73/15*100</f>
        <v>0</v>
      </c>
      <c r="ED74" s="2">
        <f t="shared" si="89"/>
        <v>0</v>
      </c>
      <c r="EE74" s="2">
        <f t="shared" si="89"/>
        <v>0</v>
      </c>
      <c r="EF74" s="2">
        <f t="shared" si="89"/>
        <v>0</v>
      </c>
      <c r="EG74" s="2">
        <f t="shared" ref="EG74:EW74" si="90">EG73/11*100</f>
        <v>0</v>
      </c>
      <c r="EH74" s="2">
        <f t="shared" si="90"/>
        <v>0</v>
      </c>
      <c r="EI74" s="2">
        <f t="shared" si="90"/>
        <v>0</v>
      </c>
      <c r="EJ74" s="2">
        <f t="shared" si="90"/>
        <v>0</v>
      </c>
      <c r="EK74" s="2">
        <f t="shared" si="90"/>
        <v>0</v>
      </c>
      <c r="EL74" s="2">
        <f t="shared" si="90"/>
        <v>0</v>
      </c>
      <c r="EM74" s="2">
        <f t="shared" si="90"/>
        <v>0</v>
      </c>
      <c r="EN74" s="2">
        <f t="shared" si="90"/>
        <v>0</v>
      </c>
      <c r="EO74" s="2">
        <f t="shared" si="90"/>
        <v>0</v>
      </c>
      <c r="EP74" s="2">
        <f t="shared" si="90"/>
        <v>0</v>
      </c>
      <c r="EQ74" s="2">
        <f t="shared" si="90"/>
        <v>0</v>
      </c>
      <c r="ER74" s="2">
        <f t="shared" si="90"/>
        <v>0</v>
      </c>
      <c r="ES74" s="2">
        <f t="shared" si="90"/>
        <v>0</v>
      </c>
      <c r="ET74" s="2">
        <f t="shared" si="90"/>
        <v>0</v>
      </c>
      <c r="EU74" s="2">
        <f t="shared" si="90"/>
        <v>0</v>
      </c>
      <c r="EV74" s="2">
        <f t="shared" si="90"/>
        <v>0</v>
      </c>
      <c r="EW74" s="2">
        <f t="shared" si="90"/>
        <v>0</v>
      </c>
    </row>
    <row r="75" spans="1:153" s="7" customFormat="1" x14ac:dyDescent="0.15">
      <c r="A75" s="2"/>
      <c r="B75" s="3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</row>
    <row r="76" spans="1:153" s="7" customFormat="1" x14ac:dyDescent="0.15">
      <c r="A76" s="2"/>
      <c r="B76" s="3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</row>
    <row r="77" spans="1:153" x14ac:dyDescent="0.15">
      <c r="B77" s="6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</row>
    <row r="78" spans="1:153" x14ac:dyDescent="0.15">
      <c r="B78" s="6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</row>
    <row r="79" spans="1:153" x14ac:dyDescent="0.15">
      <c r="B79" s="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</row>
    <row r="80" spans="1:153" x14ac:dyDescent="0.15">
      <c r="B80" s="6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</row>
    <row r="81" spans="2:153" x14ac:dyDescent="0.15">
      <c r="B81" s="6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</row>
    <row r="82" spans="2:153" x14ac:dyDescent="0.15">
      <c r="B82" s="6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</row>
    <row r="83" spans="2:153" x14ac:dyDescent="0.15">
      <c r="B83" s="6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</row>
    <row r="90" spans="2:153" x14ac:dyDescent="0.15">
      <c r="C90" s="7" t="s">
        <v>7</v>
      </c>
      <c r="K90" s="2" t="s">
        <v>4</v>
      </c>
      <c r="L90" s="2" t="s">
        <v>5</v>
      </c>
      <c r="M90" s="2" t="s">
        <v>6</v>
      </c>
    </row>
    <row r="92" spans="2:153" x14ac:dyDescent="0.15">
      <c r="C92" s="7" t="s">
        <v>12</v>
      </c>
    </row>
    <row r="93" spans="2:153" x14ac:dyDescent="0.15">
      <c r="C93" s="7" t="s">
        <v>15</v>
      </c>
      <c r="K93" s="2">
        <f>SUM(AH9:AQ23)</f>
        <v>68</v>
      </c>
      <c r="L93" s="2">
        <f>SUM(BV9:CE23)</f>
        <v>70</v>
      </c>
      <c r="M93" s="2">
        <f>SUM(DJ9:DS23)</f>
        <v>66</v>
      </c>
    </row>
    <row r="94" spans="2:153" x14ac:dyDescent="0.15">
      <c r="C94" s="7" t="s">
        <v>33</v>
      </c>
      <c r="K94" s="2">
        <f>SUM(AH33:AQ47)</f>
        <v>89</v>
      </c>
      <c r="L94" s="2">
        <f>SUM(BV33:CE47)</f>
        <v>95</v>
      </c>
      <c r="M94" s="2">
        <f>SUM(DJ33:DS47)</f>
        <v>63</v>
      </c>
    </row>
    <row r="95" spans="2:153" x14ac:dyDescent="0.15">
      <c r="C95" s="7" t="s">
        <v>34</v>
      </c>
      <c r="K95" s="2">
        <f>SUM(AH57:AQ71)</f>
        <v>68</v>
      </c>
      <c r="L95" s="2">
        <f>SUM(BV57:CE71)</f>
        <v>79</v>
      </c>
      <c r="M95" s="2">
        <f>SUM(DJ57:DS71)</f>
        <v>59</v>
      </c>
    </row>
    <row r="100" spans="3:13" x14ac:dyDescent="0.15">
      <c r="C100" s="7" t="s">
        <v>11</v>
      </c>
    </row>
    <row r="101" spans="3:13" x14ac:dyDescent="0.15">
      <c r="C101" s="7" t="s">
        <v>15</v>
      </c>
      <c r="K101" s="11">
        <f>K93/15</f>
        <v>4.5333333333333332</v>
      </c>
      <c r="L101" s="11">
        <f t="shared" ref="L101:M101" si="91">L93/15</f>
        <v>4.666666666666667</v>
      </c>
      <c r="M101" s="11">
        <f t="shared" si="91"/>
        <v>4.4000000000000004</v>
      </c>
    </row>
    <row r="102" spans="3:13" x14ac:dyDescent="0.15">
      <c r="C102" s="7" t="s">
        <v>33</v>
      </c>
      <c r="K102" s="11">
        <f t="shared" ref="K102:M103" si="92">K94/15</f>
        <v>5.9333333333333336</v>
      </c>
      <c r="L102" s="11">
        <f t="shared" si="92"/>
        <v>6.333333333333333</v>
      </c>
      <c r="M102" s="11">
        <f t="shared" si="92"/>
        <v>4.2</v>
      </c>
    </row>
    <row r="103" spans="3:13" x14ac:dyDescent="0.15">
      <c r="C103" s="7" t="s">
        <v>34</v>
      </c>
      <c r="K103" s="11">
        <f t="shared" si="92"/>
        <v>4.5333333333333332</v>
      </c>
      <c r="L103" s="11">
        <f t="shared" si="92"/>
        <v>5.2666666666666666</v>
      </c>
      <c r="M103" s="11">
        <f t="shared" si="92"/>
        <v>3.9333333333333331</v>
      </c>
    </row>
    <row r="104" spans="3:13" x14ac:dyDescent="0.15">
      <c r="K104" s="11"/>
      <c r="L104" s="11"/>
      <c r="M104" s="11"/>
    </row>
    <row r="105" spans="3:13" x14ac:dyDescent="0.15">
      <c r="K105" s="11"/>
      <c r="L105" s="11"/>
      <c r="M105" s="11"/>
    </row>
    <row r="106" spans="3:13" x14ac:dyDescent="0.15">
      <c r="K106" s="11"/>
      <c r="L106" s="11"/>
      <c r="M106" s="11"/>
    </row>
    <row r="108" spans="3:13" x14ac:dyDescent="0.15">
      <c r="C108" s="7" t="s">
        <v>13</v>
      </c>
      <c r="K108" s="2" t="s">
        <v>8</v>
      </c>
      <c r="L108" s="2" t="s">
        <v>9</v>
      </c>
      <c r="M108" s="2" t="s">
        <v>10</v>
      </c>
    </row>
    <row r="109" spans="3:13" x14ac:dyDescent="0.15">
      <c r="C109" s="7" t="s">
        <v>15</v>
      </c>
      <c r="K109" s="11">
        <f>AVERAGE(K101:M101)</f>
        <v>4.5333333333333332</v>
      </c>
      <c r="L109" s="11">
        <f>STDEV(K101:M101)</f>
        <v>0.1333333333333333</v>
      </c>
      <c r="M109" s="11">
        <f>L109/SQRT(3)</f>
        <v>7.6980035891950085E-2</v>
      </c>
    </row>
    <row r="110" spans="3:13" x14ac:dyDescent="0.15">
      <c r="C110" s="7" t="s">
        <v>33</v>
      </c>
      <c r="K110" s="11">
        <f t="shared" ref="K110:K111" si="93">AVERAGE(K102:M102)</f>
        <v>5.488888888888888</v>
      </c>
      <c r="L110" s="11">
        <f t="shared" ref="L110:L111" si="94">STDEV(K102:M102)</f>
        <v>1.1339867397487227</v>
      </c>
      <c r="M110" s="11">
        <f t="shared" ref="M110:M111" si="95">L110/SQRT(3)</f>
        <v>0.6547075494513912</v>
      </c>
    </row>
    <row r="111" spans="3:13" x14ac:dyDescent="0.15">
      <c r="C111" s="7" t="s">
        <v>34</v>
      </c>
      <c r="K111" s="11">
        <f t="shared" si="93"/>
        <v>4.5777777777777784</v>
      </c>
      <c r="L111" s="11">
        <f t="shared" si="94"/>
        <v>0.667776853391847</v>
      </c>
      <c r="M111" s="11">
        <f t="shared" si="95"/>
        <v>0.38554114606438417</v>
      </c>
    </row>
    <row r="112" spans="3:13" x14ac:dyDescent="0.15">
      <c r="K112" s="11"/>
      <c r="L112" s="11"/>
      <c r="M112" s="11"/>
    </row>
    <row r="113" spans="11:13" x14ac:dyDescent="0.15">
      <c r="K113" s="11"/>
      <c r="L113" s="11"/>
      <c r="M113" s="11"/>
    </row>
    <row r="114" spans="11:13" x14ac:dyDescent="0.15">
      <c r="K114" s="11"/>
      <c r="L114" s="11"/>
      <c r="M114" s="11"/>
    </row>
  </sheetData>
  <pageMargins left="0.75" right="0.75" top="1" bottom="1" header="0.5" footer="0.5"/>
  <pageSetup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F326D-B607-C241-984A-D71A71725201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wt quant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 Llobet</dc:creator>
  <cp:lastModifiedBy>Microsoft Office User</cp:lastModifiedBy>
  <cp:lastPrinted>2020-09-17T10:21:54Z</cp:lastPrinted>
  <dcterms:created xsi:type="dcterms:W3CDTF">2016-05-12T13:58:04Z</dcterms:created>
  <dcterms:modified xsi:type="dcterms:W3CDTF">2022-06-14T06:48:27Z</dcterms:modified>
</cp:coreProperties>
</file>